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 activeTab="2"/>
  </bookViews>
  <sheets>
    <sheet name="封面" sheetId="1" r:id="rId1"/>
    <sheet name="0 GDP" sheetId="20" r:id="rId2"/>
    <sheet name="1 工业一" sheetId="2" r:id="rId3"/>
    <sheet name="2 工业二" sheetId="3" r:id="rId4"/>
    <sheet name="4 工业四" sheetId="18" r:id="rId5"/>
    <sheet name="5 固定资产投资一" sheetId="6" r:id="rId6"/>
    <sheet name="6 固定资产投资二" sheetId="7" r:id="rId7"/>
    <sheet name="7 市场主体、交通运输 旅游" sheetId="21" r:id="rId8"/>
    <sheet name="8 国内外贸易" sheetId="8" r:id="rId9"/>
    <sheet name="9 财政金融" sheetId="9" r:id="rId10"/>
  </sheets>
  <calcPr calcId="144525"/>
</workbook>
</file>

<file path=xl/sharedStrings.xml><?xml version="1.0" encoding="utf-8"?>
<sst xmlns="http://schemas.openxmlformats.org/spreadsheetml/2006/main" count="174" uniqueCount="124">
  <si>
    <t xml:space="preserve">  增城统计月报</t>
  </si>
  <si>
    <t>生产总值</t>
  </si>
  <si>
    <t>单位：万元</t>
  </si>
  <si>
    <t>指 标 名 称</t>
  </si>
  <si>
    <t>1-9月
累计</t>
  </si>
  <si>
    <t>同 比
+-（%）</t>
  </si>
  <si>
    <t xml:space="preserve"> 生产总值</t>
  </si>
  <si>
    <t>第一产业</t>
  </si>
  <si>
    <t>第二产业</t>
  </si>
  <si>
    <t>第三产业</t>
  </si>
  <si>
    <t xml:space="preserve">      生产总值构成（%）</t>
  </si>
  <si>
    <r>
      <rPr>
        <sz val="10.5"/>
        <rFont val="Times New Roman"/>
        <charset val="134"/>
      </rPr>
      <t>-0.06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</si>
  <si>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-3.25</t>
    </r>
    <r>
      <rPr>
        <sz val="10.5"/>
        <rFont val="宋体"/>
        <charset val="134"/>
      </rPr>
      <t>百分点</t>
    </r>
  </si>
  <si>
    <r>
      <rPr>
        <sz val="10.5"/>
        <rFont val="Times New Roman"/>
        <charset val="134"/>
      </rPr>
      <t>3.31</t>
    </r>
    <r>
      <rPr>
        <sz val="10.5"/>
        <rFont val="宋体"/>
        <charset val="134"/>
      </rPr>
      <t>百分点</t>
    </r>
  </si>
  <si>
    <t xml:space="preserve"> 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</si>
  <si>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1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</si>
  <si>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工 业 生 产、销售</t>
  </si>
  <si>
    <r>
      <rPr>
        <sz val="10.5"/>
        <rFont val="宋体"/>
        <charset val="134"/>
      </rPr>
      <t>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标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名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称</t>
    </r>
  </si>
  <si>
    <r>
      <rPr>
        <sz val="10.5"/>
        <rFont val="宋体"/>
        <charset val="134"/>
      </rPr>
      <t>同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 xml:space="preserve">比
</t>
    </r>
    <r>
      <rPr>
        <sz val="10.5"/>
        <rFont val="Times New Roman"/>
        <charset val="134"/>
      </rPr>
      <t>+-</t>
    </r>
    <r>
      <rPr>
        <sz val="10.5"/>
        <rFont val="宋体"/>
        <charset val="134"/>
      </rPr>
      <t>（</t>
    </r>
    <r>
      <rPr>
        <sz val="10.5"/>
        <rFont val="Times New Roman"/>
        <charset val="134"/>
      </rPr>
      <t>%</t>
    </r>
    <r>
      <rPr>
        <sz val="10.5"/>
        <rFont val="宋体"/>
        <charset val="134"/>
      </rPr>
      <t>）</t>
    </r>
  </si>
  <si>
    <t>一、全区工业总产值</t>
  </si>
  <si>
    <t xml:space="preserve">    大中型工业</t>
  </si>
  <si>
    <t xml:space="preserve">    工业销售产值</t>
  </si>
  <si>
    <t>二、规模以上工业总产值</t>
  </si>
  <si>
    <r>
      <rPr>
        <sz val="10.5"/>
        <rFont val="Times New Roman"/>
        <charset val="134"/>
      </rPr>
      <t xml:space="preserve">          1.</t>
    </r>
    <r>
      <rPr>
        <sz val="10.5"/>
        <rFont val="宋体"/>
        <charset val="134"/>
      </rPr>
      <t>轻工业</t>
    </r>
  </si>
  <si>
    <r>
      <rPr>
        <sz val="10.5"/>
        <rFont val="Times New Roman"/>
        <charset val="134"/>
      </rPr>
      <t xml:space="preserve">          2.</t>
    </r>
    <r>
      <rPr>
        <sz val="10.5"/>
        <rFont val="宋体"/>
        <charset val="134"/>
      </rPr>
      <t>重工业</t>
    </r>
  </si>
  <si>
    <t xml:space="preserve">   按经济类型分</t>
  </si>
  <si>
    <r>
      <t xml:space="preserve">           1.</t>
    </r>
    <r>
      <rPr>
        <sz val="10.5"/>
        <rFont val="宋体"/>
        <charset val="134"/>
      </rPr>
      <t>国有控股</t>
    </r>
  </si>
  <si>
    <t xml:space="preserve">      2.集体企业</t>
  </si>
  <si>
    <t xml:space="preserve">      3.民营企业</t>
  </si>
  <si>
    <t xml:space="preserve">      4.外商和港澳台投资企业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</si>
  <si>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、工业总产值绝对数按当年价计算，增长速度按可比价计算。</t>
    </r>
  </si>
  <si>
    <r>
      <rPr>
        <sz val="9"/>
        <rFont val="Times New Roman"/>
        <charset val="134"/>
      </rPr>
      <t xml:space="preserve">        2</t>
    </r>
    <r>
      <rPr>
        <sz val="9"/>
        <rFont val="宋体"/>
        <charset val="134"/>
      </rPr>
      <t>、规模以上工业企业统计标准为年主营业务收入</t>
    </r>
    <r>
      <rPr>
        <sz val="9"/>
        <rFont val="Arial"/>
        <charset val="134"/>
      </rPr>
      <t>2000</t>
    </r>
    <r>
      <rPr>
        <sz val="9"/>
        <rFont val="宋体"/>
        <charset val="134"/>
      </rPr>
      <t>万元及以上。</t>
    </r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</si>
  <si>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2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</si>
  <si>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各系统工业总产值、全社会用电量</t>
  </si>
  <si>
    <t xml:space="preserve">                        单位：万元</t>
  </si>
  <si>
    <t>一、按经济系统分</t>
  </si>
  <si>
    <t xml:space="preserve">    1.增城经济开发区核心区</t>
  </si>
  <si>
    <t xml:space="preserve">    2.各镇（街）总产值</t>
  </si>
  <si>
    <t>二、规上支柱产业产值</t>
  </si>
  <si>
    <t xml:space="preserve">    1.汽车及零配件</t>
  </si>
  <si>
    <t xml:space="preserve">    2.摩托车及零配件</t>
  </si>
  <si>
    <t xml:space="preserve">    3.纺织和服装</t>
  </si>
  <si>
    <t>三、用电量</t>
  </si>
  <si>
    <r>
      <rPr>
        <sz val="10.5"/>
        <rFont val="宋体"/>
        <charset val="134"/>
      </rPr>
      <t xml:space="preserve">    全社会用电量</t>
    </r>
    <r>
      <rPr>
        <sz val="9"/>
        <rFont val="宋体"/>
        <charset val="134"/>
      </rPr>
      <t>（万千瓦时）</t>
    </r>
  </si>
  <si>
    <r>
      <rPr>
        <sz val="10.5"/>
        <rFont val="宋体"/>
        <charset val="134"/>
      </rPr>
      <t xml:space="preserve">    #工业用电量</t>
    </r>
    <r>
      <rPr>
        <sz val="9"/>
        <rFont val="宋体"/>
        <charset val="134"/>
      </rPr>
      <t>（万千瓦时）</t>
    </r>
  </si>
  <si>
    <r>
      <rPr>
        <sz val="10.5"/>
        <rFont val="Times New Roman"/>
        <charset val="134"/>
      </rPr>
      <t xml:space="preserve">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3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</si>
  <si>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 分镇、街规模以上工业总产值</t>
  </si>
  <si>
    <t xml:space="preserve">  增城经济开发区核心区</t>
  </si>
  <si>
    <t xml:space="preserve">  荔城街</t>
  </si>
  <si>
    <t xml:space="preserve">  增江街</t>
  </si>
  <si>
    <t xml:space="preserve">  朱村街</t>
  </si>
  <si>
    <t xml:space="preserve">  永宁街</t>
  </si>
  <si>
    <t xml:space="preserve">  荔湖街</t>
  </si>
  <si>
    <t xml:space="preserve">  宁西街</t>
  </si>
  <si>
    <t xml:space="preserve">  新塘镇</t>
  </si>
  <si>
    <t xml:space="preserve">  石滩镇</t>
  </si>
  <si>
    <t xml:space="preserve">  中新镇</t>
  </si>
  <si>
    <t xml:space="preserve">  正果镇</t>
  </si>
  <si>
    <t xml:space="preserve">  派潭镇</t>
  </si>
  <si>
    <t xml:space="preserve">  小楼镇</t>
  </si>
  <si>
    <t xml:space="preserve">  仙村镇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</si>
  <si>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>4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</t>
    </r>
  </si>
  <si>
    <t>投 资 和 房 地 产</t>
  </si>
  <si>
    <t>一、固定资产投资</t>
  </si>
  <si>
    <t xml:space="preserve">    #房地产开发</t>
  </si>
  <si>
    <t xml:space="preserve">    按构成分</t>
  </si>
  <si>
    <t xml:space="preserve">     建安工程量</t>
  </si>
  <si>
    <t>二、按登记注册类型分</t>
  </si>
  <si>
    <t xml:space="preserve">    1.国有投资</t>
  </si>
  <si>
    <t xml:space="preserve">    2.民间投资</t>
  </si>
  <si>
    <t xml:space="preserve">    3.港澳台及外商投资</t>
  </si>
  <si>
    <t>三、商品房销售情况</t>
  </si>
  <si>
    <t xml:space="preserve">    商品房销售面积（平方米）</t>
  </si>
  <si>
    <t xml:space="preserve">    商品房销售合同金额</t>
  </si>
  <si>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5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</si>
  <si>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分镇、街固定资产投资</t>
  </si>
  <si>
    <r>
      <rPr>
        <sz val="10.5"/>
        <rFont val="Times New Roman"/>
        <charset val="134"/>
      </rPr>
      <t xml:space="preserve">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6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</t>
    </r>
  </si>
  <si>
    <t>市场主体、交通运输、旅游</t>
  </si>
  <si>
    <t>一、市场主体（万户）</t>
  </si>
  <si>
    <t xml:space="preserve">      本期新开（万户）</t>
  </si>
  <si>
    <t>2.26</t>
  </si>
  <si>
    <t xml:space="preserve">    #个体户（万户）</t>
  </si>
  <si>
    <t>11.01</t>
  </si>
  <si>
    <t>1.39</t>
  </si>
  <si>
    <r>
      <rPr>
        <sz val="10.5"/>
        <rFont val="宋体"/>
        <charset val="134"/>
      </rPr>
      <t>二、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交通运输</t>
    </r>
  </si>
  <si>
    <t xml:space="preserve">     1.货运量(水运) （万吨）</t>
  </si>
  <si>
    <t>——</t>
  </si>
  <si>
    <t xml:space="preserve">     2.货运周转量（水运）（万吨公里）</t>
  </si>
  <si>
    <t xml:space="preserve">     3.客运量（万人次）</t>
  </si>
  <si>
    <t xml:space="preserve">     4.客运周转量 （万人公里）</t>
  </si>
  <si>
    <t xml:space="preserve">     5.港口吞吐量（万吨）</t>
  </si>
  <si>
    <r>
      <rPr>
        <sz val="10.5"/>
        <rFont val="宋体"/>
        <charset val="134"/>
      </rPr>
      <t>三、</t>
    </r>
    <r>
      <rPr>
        <sz val="7"/>
        <rFont val="宋体"/>
        <charset val="134"/>
      </rPr>
      <t xml:space="preserve">  </t>
    </r>
    <r>
      <rPr>
        <sz val="10.5"/>
        <rFont val="宋体"/>
        <charset val="134"/>
      </rPr>
      <t>旅游业</t>
    </r>
  </si>
  <si>
    <t xml:space="preserve">     1.接待旅客（万人次）</t>
  </si>
  <si>
    <t xml:space="preserve">     2.旅游总收入（亿元）</t>
  </si>
  <si>
    <t xml:space="preserve">                                                      </t>
  </si>
  <si>
    <r>
      <rPr>
        <sz val="10.5"/>
        <rFont val="Times New Roman"/>
        <charset val="134"/>
      </rPr>
      <t xml:space="preserve">     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7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</si>
  <si>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>消 费 市 场、对外经济贸易</t>
  </si>
  <si>
    <t>一、社会消费品零售总额</t>
  </si>
  <si>
    <t xml:space="preserve">    #批发零售业</t>
  </si>
  <si>
    <t xml:space="preserve">     住宿餐饮业</t>
  </si>
  <si>
    <t>二、商品销售总额</t>
  </si>
  <si>
    <t xml:space="preserve">    #批发业</t>
  </si>
  <si>
    <t xml:space="preserve">     零售业</t>
  </si>
  <si>
    <t>三、对外经济贸易</t>
  </si>
  <si>
    <t xml:space="preserve">    1.外贸出口总额（亿元）</t>
  </si>
  <si>
    <t xml:space="preserve">    2.新引进外资企业（家）</t>
  </si>
  <si>
    <t xml:space="preserve">    3.合同利用外资 （万美元）</t>
  </si>
  <si>
    <t xml:space="preserve">    4.实际利用外资 （万美元）</t>
  </si>
  <si>
    <r>
      <rPr>
        <sz val="10.5"/>
        <rFont val="宋体"/>
        <charset val="134"/>
      </rPr>
      <t>—8</t>
    </r>
    <r>
      <rPr>
        <sz val="10.5"/>
        <rFont val="Times New Roman"/>
        <charset val="134"/>
      </rPr>
      <t xml:space="preserve"> </t>
    </r>
    <r>
      <rPr>
        <sz val="10.5"/>
        <rFont val="宋体"/>
        <charset val="134"/>
      </rPr>
      <t>—</t>
    </r>
    <r>
      <rPr>
        <sz val="10.5"/>
        <rFont val="Times New Roman"/>
        <charset val="134"/>
      </rPr>
      <t xml:space="preserve">    </t>
    </r>
  </si>
  <si>
    <t xml:space="preserve">财政金融        </t>
  </si>
  <si>
    <t xml:space="preserve">                  单位：万元        </t>
  </si>
  <si>
    <t>一、财政收支</t>
  </si>
  <si>
    <t xml:space="preserve">    1.财政总收入</t>
  </si>
  <si>
    <t xml:space="preserve">      #地方公共财政预算收入</t>
  </si>
  <si>
    <t xml:space="preserve">    2.地方公共财政预算支出</t>
  </si>
  <si>
    <t xml:space="preserve">      #八项支出合计</t>
  </si>
  <si>
    <t>二、税收</t>
  </si>
  <si>
    <t xml:space="preserve">   全口径税收</t>
  </si>
  <si>
    <t>三、金融机构存贷款</t>
  </si>
  <si>
    <t xml:space="preserve">    1.人民币存款余额</t>
  </si>
  <si>
    <t xml:space="preserve">      #个人储蓄存款</t>
  </si>
  <si>
    <t xml:space="preserve">    2.人民币贷款余额</t>
  </si>
  <si>
    <r>
      <rPr>
        <sz val="9"/>
        <rFont val="宋体"/>
        <charset val="134"/>
      </rPr>
      <t>注：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、税收收入不含免抵调库。</t>
    </r>
  </si>
  <si>
    <t xml:space="preserve">  —9—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</si>
</sst>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  <numFmt numFmtId="178" formatCode="0.00_ "/>
    <numFmt numFmtId="179" formatCode="0.00_)"/>
    <numFmt numFmtId="180" formatCode="0.0_ "/>
  </numFmts>
  <fonts count="51">
    <font>
      <sz val="12"/>
      <name val="宋体"/>
      <charset val="134"/>
    </font>
    <font>
      <sz val="14"/>
      <name val="华文中宋"/>
      <charset val="134"/>
    </font>
    <font>
      <sz val="10.5"/>
      <name val="宋体"/>
      <charset val="134"/>
    </font>
    <font>
      <sz val="10.5"/>
      <name val="Times New Roman"/>
      <charset val="134"/>
    </font>
    <font>
      <sz val="12"/>
      <color rgb="FFFF0000"/>
      <name val="Times New Roman"/>
      <charset val="134"/>
    </font>
    <font>
      <sz val="10.5"/>
      <color rgb="FFFF0000"/>
      <name val="Times New Roman"/>
      <charset val="134"/>
    </font>
    <font>
      <sz val="12"/>
      <name val="Times New Roman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sz val="10.5"/>
      <color rgb="FFFF0000"/>
      <name val="宋体"/>
      <charset val="134"/>
    </font>
    <font>
      <sz val="9"/>
      <name val="Times New Roman"/>
      <charset val="134"/>
    </font>
    <font>
      <sz val="9"/>
      <color indexed="10"/>
      <name val="宋体"/>
      <charset val="134"/>
    </font>
    <font>
      <sz val="10"/>
      <name val="Arial"/>
      <charset val="134"/>
    </font>
    <font>
      <b/>
      <sz val="36"/>
      <name val="隶书"/>
      <charset val="134"/>
    </font>
    <font>
      <sz val="24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color indexed="8"/>
      <name val="宋体"/>
      <charset val="134"/>
    </font>
    <font>
      <sz val="12"/>
      <color indexed="9"/>
      <name val="宋体"/>
      <charset val="134"/>
    </font>
    <font>
      <b/>
      <sz val="12"/>
      <color indexed="8"/>
      <name val="宋体"/>
      <charset val="134"/>
    </font>
    <font>
      <b/>
      <sz val="18"/>
      <color indexed="56"/>
      <name val="宋体"/>
      <charset val="134"/>
    </font>
    <font>
      <sz val="12"/>
      <color indexed="1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1"/>
      <color indexed="9"/>
      <name val="宋体"/>
      <charset val="134"/>
    </font>
    <font>
      <sz val="12"/>
      <color indexed="17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sz val="12"/>
      <color indexed="20"/>
      <name val="宋体"/>
      <charset val="134"/>
    </font>
    <font>
      <b/>
      <sz val="12"/>
      <color indexed="52"/>
      <name val="宋体"/>
      <charset val="134"/>
    </font>
    <font>
      <sz val="12"/>
      <color indexed="52"/>
      <name val="宋体"/>
      <charset val="134"/>
    </font>
    <font>
      <b/>
      <sz val="12"/>
      <color indexed="9"/>
      <name val="宋体"/>
      <charset val="134"/>
    </font>
    <font>
      <b/>
      <sz val="12"/>
      <color indexed="63"/>
      <name val="宋体"/>
      <charset val="134"/>
    </font>
    <font>
      <sz val="10"/>
      <name val="Courier"/>
      <charset val="0"/>
    </font>
    <font>
      <sz val="7"/>
      <name val="宋体"/>
      <charset val="134"/>
    </font>
    <font>
      <sz val="9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3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3" fillId="0" borderId="0"/>
    <xf numFmtId="0" fontId="18" fillId="9" borderId="0" applyNumberFormat="0" applyBorder="0" applyAlignment="0" applyProtection="0">
      <alignment vertical="center"/>
    </xf>
    <xf numFmtId="0" fontId="22" fillId="8" borderId="1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0" borderId="0"/>
    <xf numFmtId="0" fontId="20" fillId="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3" fillId="0" borderId="0"/>
    <xf numFmtId="0" fontId="20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/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0" fillId="0" borderId="0"/>
    <xf numFmtId="0" fontId="13" fillId="0" borderId="0"/>
    <xf numFmtId="0" fontId="20" fillId="23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3" fillId="15" borderId="18" applyNumberFormat="0" applyAlignment="0" applyProtection="0">
      <alignment vertical="center"/>
    </xf>
    <xf numFmtId="0" fontId="26" fillId="15" borderId="15" applyNumberFormat="0" applyAlignment="0" applyProtection="0">
      <alignment vertical="center"/>
    </xf>
    <xf numFmtId="0" fontId="39" fillId="22" borderId="21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8" fillId="8" borderId="15" applyNumberForma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0" borderId="0"/>
    <xf numFmtId="0" fontId="29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13" fillId="0" borderId="0"/>
    <xf numFmtId="0" fontId="0" fillId="6" borderId="14" applyNumberFormat="0" applyFont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3" fillId="3" borderId="0" applyNumberFormat="0" applyBorder="0" applyAlignment="0" applyProtection="0">
      <alignment vertical="center"/>
    </xf>
    <xf numFmtId="0" fontId="44" fillId="15" borderId="15" applyNumberFormat="0" applyAlignment="0" applyProtection="0">
      <alignment vertical="center"/>
    </xf>
    <xf numFmtId="0" fontId="46" fillId="22" borderId="21" applyNumberFormat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7" fillId="15" borderId="18" applyNumberFormat="0" applyAlignment="0" applyProtection="0">
      <alignment vertical="center"/>
    </xf>
    <xf numFmtId="0" fontId="13" fillId="0" borderId="0"/>
    <xf numFmtId="0" fontId="42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3" fillId="0" borderId="0"/>
    <xf numFmtId="0" fontId="0" fillId="0" borderId="0"/>
    <xf numFmtId="0" fontId="0" fillId="0" borderId="0">
      <alignment vertical="center"/>
    </xf>
    <xf numFmtId="0" fontId="1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9" fontId="48" fillId="0" borderId="0"/>
  </cellStyleXfs>
  <cellXfs count="13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left" vertical="center" wrapText="1"/>
    </xf>
    <xf numFmtId="177" fontId="3" fillId="0" borderId="9" xfId="106" applyNumberFormat="1" applyFont="1" applyFill="1" applyBorder="1" applyAlignment="1">
      <alignment horizontal="right" vertical="center" wrapText="1"/>
    </xf>
    <xf numFmtId="178" fontId="3" fillId="0" borderId="0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/>
    </xf>
    <xf numFmtId="178" fontId="5" fillId="0" borderId="0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177" fontId="3" fillId="0" borderId="10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10" fontId="0" fillId="0" borderId="0" xfId="0" applyNumberFormat="1" applyFont="1">
      <alignment vertical="center"/>
    </xf>
    <xf numFmtId="178" fontId="3" fillId="0" borderId="7" xfId="0" applyNumberFormat="1" applyFont="1" applyBorder="1" applyAlignment="1">
      <alignment vertical="center" wrapText="1"/>
    </xf>
    <xf numFmtId="0" fontId="0" fillId="0" borderId="0" xfId="0" applyNumberFormat="1" applyFont="1">
      <alignment vertical="center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 wrapText="1"/>
    </xf>
    <xf numFmtId="180" fontId="3" fillId="0" borderId="11" xfId="0" applyNumberFormat="1" applyFont="1" applyBorder="1" applyAlignment="1">
      <alignment horizontal="right" vertical="center" wrapText="1"/>
    </xf>
    <xf numFmtId="0" fontId="0" fillId="0" borderId="0" xfId="0" applyFont="1" applyBorder="1">
      <alignment vertical="center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178" fontId="3" fillId="0" borderId="11" xfId="0" applyNumberFormat="1" applyFont="1" applyBorder="1" applyAlignment="1">
      <alignment horizontal="left" vertical="center" wrapText="1"/>
    </xf>
    <xf numFmtId="180" fontId="3" fillId="0" borderId="10" xfId="0" applyNumberFormat="1" applyFont="1" applyFill="1" applyBorder="1" applyAlignment="1">
      <alignment horizontal="right" vertical="center" wrapText="1"/>
    </xf>
    <xf numFmtId="0" fontId="3" fillId="0" borderId="11" xfId="0" applyNumberFormat="1" applyFont="1" applyFill="1" applyBorder="1" applyAlignment="1" applyProtection="1">
      <alignment horizontal="righ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177" fontId="3" fillId="0" borderId="6" xfId="0" applyNumberFormat="1" applyFont="1" applyBorder="1" applyAlignment="1">
      <alignment horizontal="right" vertical="center" wrapText="1"/>
    </xf>
    <xf numFmtId="178" fontId="3" fillId="0" borderId="7" xfId="0" applyNumberFormat="1" applyFont="1" applyBorder="1" applyAlignment="1">
      <alignment horizontal="right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 wrapText="1"/>
    </xf>
    <xf numFmtId="0" fontId="8" fillId="0" borderId="10" xfId="0" applyFont="1" applyBorder="1">
      <alignment vertical="center"/>
    </xf>
    <xf numFmtId="0" fontId="10" fillId="0" borderId="11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right" vertical="center" wrapText="1"/>
    </xf>
    <xf numFmtId="178" fontId="3" fillId="0" borderId="11" xfId="0" applyNumberFormat="1" applyFont="1" applyFill="1" applyBorder="1" applyAlignment="1" applyProtection="1">
      <alignment horizontal="righ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 wrapText="1"/>
    </xf>
    <xf numFmtId="1" fontId="3" fillId="0" borderId="10" xfId="0" applyNumberFormat="1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1" fontId="3" fillId="0" borderId="6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 applyProtection="1">
      <alignment horizontal="right" vertical="center" wrapText="1"/>
    </xf>
    <xf numFmtId="1" fontId="0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9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left" vertical="center" wrapText="1"/>
    </xf>
    <xf numFmtId="176" fontId="3" fillId="0" borderId="12" xfId="103" applyNumberFormat="1" applyFont="1" applyFill="1" applyBorder="1" applyAlignment="1">
      <alignment horizontal="right" vertical="center" wrapText="1"/>
    </xf>
    <xf numFmtId="178" fontId="3" fillId="0" borderId="11" xfId="103" applyNumberFormat="1" applyFont="1" applyFill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176" fontId="3" fillId="0" borderId="10" xfId="103" applyNumberFormat="1" applyFont="1" applyFill="1" applyBorder="1" applyAlignment="1">
      <alignment horizontal="right" vertical="center" wrapText="1"/>
    </xf>
    <xf numFmtId="178" fontId="0" fillId="0" borderId="0" xfId="0" applyNumberFormat="1" applyFont="1">
      <alignment vertical="center"/>
    </xf>
    <xf numFmtId="176" fontId="3" fillId="0" borderId="11" xfId="103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 wrapText="1"/>
    </xf>
    <xf numFmtId="176" fontId="3" fillId="0" borderId="6" xfId="103" applyNumberFormat="1" applyFont="1" applyFill="1" applyBorder="1" applyAlignment="1">
      <alignment horizontal="right" vertical="center" wrapText="1"/>
    </xf>
    <xf numFmtId="178" fontId="3" fillId="0" borderId="7" xfId="103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77" fontId="3" fillId="0" borderId="10" xfId="0" applyNumberFormat="1" applyFont="1" applyBorder="1" applyAlignment="1">
      <alignment vertical="center" wrapText="1"/>
    </xf>
    <xf numFmtId="178" fontId="3" fillId="0" borderId="11" xfId="104" applyNumberFormat="1" applyFont="1" applyBorder="1" applyAlignment="1">
      <alignment horizontal="right" vertical="center"/>
    </xf>
    <xf numFmtId="178" fontId="3" fillId="0" borderId="11" xfId="0" applyNumberFormat="1" applyFont="1" applyFill="1" applyBorder="1" applyAlignment="1">
      <alignment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178" fontId="3" fillId="0" borderId="11" xfId="104" applyNumberFormat="1" applyFont="1" applyBorder="1" applyAlignment="1">
      <alignment vertical="center" wrapText="1"/>
    </xf>
    <xf numFmtId="177" fontId="3" fillId="0" borderId="6" xfId="0" applyNumberFormat="1" applyFont="1" applyBorder="1" applyAlignment="1">
      <alignment vertical="center" wrapText="1"/>
    </xf>
    <xf numFmtId="178" fontId="3" fillId="0" borderId="7" xfId="104" applyNumberFormat="1" applyFont="1" applyBorder="1" applyAlignment="1">
      <alignment vertical="center" wrapText="1"/>
    </xf>
    <xf numFmtId="178" fontId="3" fillId="0" borderId="4" xfId="103" applyNumberFormat="1" applyFont="1" applyBorder="1" applyAlignment="1">
      <alignment horizontal="right" vertical="center" wrapText="1"/>
    </xf>
    <xf numFmtId="178" fontId="3" fillId="0" borderId="11" xfId="103" applyNumberFormat="1" applyFont="1" applyBorder="1" applyAlignment="1">
      <alignment horizontal="right" vertical="center" wrapText="1"/>
    </xf>
    <xf numFmtId="177" fontId="0" fillId="0" borderId="0" xfId="0" applyNumberFormat="1" applyFill="1" applyBorder="1" applyAlignment="1">
      <alignment vertical="center"/>
    </xf>
    <xf numFmtId="0" fontId="3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78" fontId="3" fillId="0" borderId="7" xfId="103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77" fontId="3" fillId="0" borderId="11" xfId="103" applyNumberFormat="1" applyFont="1" applyFill="1" applyBorder="1" applyAlignment="1">
      <alignment horizontal="right" vertical="center" wrapText="1"/>
    </xf>
    <xf numFmtId="180" fontId="3" fillId="0" borderId="4" xfId="102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80" fontId="3" fillId="0" borderId="11" xfId="0" applyNumberFormat="1" applyFont="1" applyFill="1" applyBorder="1" applyAlignment="1">
      <alignment vertical="center" wrapText="1"/>
    </xf>
    <xf numFmtId="177" fontId="3" fillId="0" borderId="1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178" fontId="3" fillId="0" borderId="10" xfId="0" applyNumberFormat="1" applyFont="1" applyFill="1" applyBorder="1" applyAlignment="1">
      <alignment vertical="center" wrapText="1"/>
    </xf>
    <xf numFmtId="49" fontId="3" fillId="0" borderId="11" xfId="102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vertical="center" wrapText="1"/>
    </xf>
    <xf numFmtId="49" fontId="3" fillId="0" borderId="7" xfId="102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/>
    <xf numFmtId="0" fontId="0" fillId="0" borderId="0" xfId="0" applyFont="1" applyAlignment="1"/>
    <xf numFmtId="0" fontId="7" fillId="0" borderId="0" xfId="0" applyFont="1" applyAlignment="1">
      <alignment horizontal="right"/>
    </xf>
    <xf numFmtId="0" fontId="13" fillId="0" borderId="0" xfId="0" applyFont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57" fontId="15" fillId="0" borderId="0" xfId="0" applyNumberFormat="1" applyFont="1" applyAlignment="1">
      <alignment horizontal="center"/>
    </xf>
    <xf numFmtId="49" fontId="15" fillId="0" borderId="0" xfId="0" applyNumberFormat="1" applyFont="1" applyAlignment="1">
      <alignment horizontal="center"/>
    </xf>
    <xf numFmtId="49" fontId="3" fillId="0" borderId="11" xfId="102" applyNumberFormat="1" applyFont="1" applyFill="1" applyBorder="1" applyAlignment="1" quotePrefix="1">
      <alignment horizontal="right" vertical="center" wrapText="1"/>
    </xf>
    <xf numFmtId="178" fontId="3" fillId="0" borderId="10" xfId="0" applyNumberFormat="1" applyFont="1" applyBorder="1" applyAlignment="1" quotePrefix="1">
      <alignment horizontal="right" vertical="center" wrapText="1"/>
    </xf>
  </cellXfs>
  <cellStyles count="130">
    <cellStyle name="常规" xfId="0" builtinId="0"/>
    <cellStyle name="货币[0]" xfId="1" builtinId="7"/>
    <cellStyle name="常规_2013-2016年分月各区、县主要经济指标 (1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差" xfId="7" builtinId="27"/>
    <cellStyle name="40% - 輔色2" xfId="8"/>
    <cellStyle name="40% - 强调文字颜色 3" xfId="9" builtinId="39"/>
    <cellStyle name="20% - 輔色4" xfId="10"/>
    <cellStyle name="千位分隔" xfId="11" builtinId="3"/>
    <cellStyle name="_ET_STYLE_NoName_00_ 5" xfId="12"/>
    <cellStyle name="60% - 强调文字颜色 3" xfId="13" builtinId="40"/>
    <cellStyle name="超链接" xfId="14" builtinId="8"/>
    <cellStyle name="百分比" xfId="15" builtinId="5"/>
    <cellStyle name="已访问的超链接" xfId="16" builtinId="9"/>
    <cellStyle name="注释" xfId="17" builtinId="10"/>
    <cellStyle name="警告文本" xfId="18" builtinId="11"/>
    <cellStyle name="_ET_STYLE_NoName_00_ 4" xfId="19"/>
    <cellStyle name="60% - 强调文字颜色 2" xfId="20" builtinId="36"/>
    <cellStyle name="标题 4" xfId="21" builtinId="19"/>
    <cellStyle name="_ET_STYLE_NoName_00_" xfId="22"/>
    <cellStyle name="标题" xfId="23" builtinId="15"/>
    <cellStyle name="解释性文本" xfId="24" builtinId="53"/>
    <cellStyle name="标题 1" xfId="25" builtinId="16"/>
    <cellStyle name="标题 2" xfId="26" builtinId="17"/>
    <cellStyle name="0,0_x000d__x000a_NA_x000d__x000a_" xfId="27"/>
    <cellStyle name="_ET_STYLE_NoName_00_ 2" xfId="28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輸入" xfId="40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警告文字" xfId="45"/>
    <cellStyle name="40% - 强调文字颜色 1" xfId="46" builtinId="31"/>
    <cellStyle name="20% - 輔色2" xfId="47"/>
    <cellStyle name="20% - 强调文字颜色 2" xfId="48" builtinId="34"/>
    <cellStyle name="40% - 輔色1" xfId="49"/>
    <cellStyle name="40% - 强调文字颜色 2" xfId="50" builtinId="35"/>
    <cellStyle name="20% - 輔色3" xfId="51"/>
    <cellStyle name="强调文字颜色 3" xfId="52" builtinId="37"/>
    <cellStyle name="强调文字颜色 4" xfId="53" builtinId="41"/>
    <cellStyle name="標題" xfId="54"/>
    <cellStyle name="20% - 强调文字颜色 4" xfId="55" builtinId="42"/>
    <cellStyle name="40% - 輔色3" xfId="56"/>
    <cellStyle name="40% - 强调文字颜色 4" xfId="57" builtinId="43"/>
    <cellStyle name="20% - 輔色5" xfId="58"/>
    <cellStyle name="强调文字颜色 5" xfId="59" builtinId="45"/>
    <cellStyle name="合計" xfId="60"/>
    <cellStyle name="20% - 輔色6" xfId="61"/>
    <cellStyle name="40% - 强调文字颜色 5" xfId="62" builtinId="47"/>
    <cellStyle name="說明文字" xfId="63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40% - 輔色4" xfId="68"/>
    <cellStyle name="40% - 輔色5" xfId="69"/>
    <cellStyle name="20% - 輔色1" xfId="70"/>
    <cellStyle name="40% - 輔色6" xfId="71"/>
    <cellStyle name="60% - 輔色1" xfId="72"/>
    <cellStyle name="60% - 輔色2" xfId="73"/>
    <cellStyle name="常规 21 2" xfId="74"/>
    <cellStyle name="60% - 輔色3" xfId="75"/>
    <cellStyle name="60% - 輔色4" xfId="76"/>
    <cellStyle name="常规 12" xfId="77"/>
    <cellStyle name="60% - 輔色5" xfId="78"/>
    <cellStyle name="60% - 輔色6" xfId="79"/>
    <cellStyle name="Style 1" xfId="80"/>
    <cellStyle name="備註" xfId="81"/>
    <cellStyle name="標題 1" xfId="82"/>
    <cellStyle name="標題 2" xfId="83"/>
    <cellStyle name="標題 3" xfId="84"/>
    <cellStyle name="標題 4" xfId="85"/>
    <cellStyle name="常规 23" xfId="86"/>
    <cellStyle name="常规 18" xfId="87"/>
    <cellStyle name="常规 18 2" xfId="88"/>
    <cellStyle name="常规 33" xfId="89"/>
    <cellStyle name="常规 28" xfId="90"/>
    <cellStyle name="常规 34" xfId="91"/>
    <cellStyle name="常规 36" xfId="92"/>
    <cellStyle name="常规 45" xfId="93"/>
    <cellStyle name="常规_20181231人民币信贷收支表" xfId="94"/>
    <cellStyle name="常规 51" xfId="95"/>
    <cellStyle name="常规 46" xfId="96"/>
    <cellStyle name="常规 47" xfId="97"/>
    <cellStyle name="常规 53" xfId="98"/>
    <cellStyle name="常规 48" xfId="99"/>
    <cellStyle name="常规 54" xfId="100"/>
    <cellStyle name="常规 49" xfId="101"/>
    <cellStyle name="常规_1" xfId="102"/>
    <cellStyle name="常规_2" xfId="103"/>
    <cellStyle name="常规_3" xfId="104"/>
    <cellStyle name="常规_Sheet3" xfId="105"/>
    <cellStyle name="常规_封面_1" xfId="106"/>
    <cellStyle name="輔色1" xfId="107"/>
    <cellStyle name="輔色2" xfId="108"/>
    <cellStyle name="輔色3" xfId="109"/>
    <cellStyle name="輔色4" xfId="110"/>
    <cellStyle name="輔色5" xfId="111"/>
    <cellStyle name="輔色6" xfId="112"/>
    <cellStyle name="壞" xfId="113"/>
    <cellStyle name="計算方式" xfId="114"/>
    <cellStyle name="檢查儲存格" xfId="115"/>
    <cellStyle name="連結的儲存格" xfId="116"/>
    <cellStyle name="輸出" xfId="117"/>
    <cellStyle name="样式 1" xfId="118"/>
    <cellStyle name="中等" xfId="119"/>
    <cellStyle name="常规_Sheet1" xfId="120"/>
    <cellStyle name="常规 2" xfId="121"/>
    <cellStyle name="常规_Sheet1_1_Sheet1" xfId="122"/>
    <cellStyle name="常规_Sheet1_1" xfId="123"/>
    <cellStyle name="常规_20180331人民币信贷收支月报表" xfId="124"/>
    <cellStyle name="常规_2012年1-2月及2011年各区、县级市国民经济主要指标" xfId="125"/>
    <cellStyle name="常规_20180630人民币信贷收支月报" xfId="126"/>
    <cellStyle name="常规_2005年2月收入情况表" xfId="127"/>
    <cellStyle name="常规_20180930人民币信贷收支月报" xfId="128"/>
    <cellStyle name="Normal_3H8" xfId="129"/>
  </cellStyles>
  <dxfs count="1">
    <dxf>
      <font>
        <b val="1"/>
        <i val="1"/>
        <color indexed="12"/>
      </font>
      <fill>
        <patternFill patternType="solid">
          <bgColor indexed="10"/>
        </patternFill>
      </fill>
    </dxf>
  </dxfs>
  <tableStyles count="0" defaultTableStyle="TableStyleMedium9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workbookViewId="0">
      <selection activeCell="A11" sqref="A11"/>
    </sheetView>
  </sheetViews>
  <sheetFormatPr defaultColWidth="9" defaultRowHeight="14.25" outlineLevelCol="5"/>
  <sheetData>
    <row r="1" spans="1:6">
      <c r="A1" s="130"/>
      <c r="B1" s="131"/>
      <c r="D1" s="131"/>
      <c r="E1" s="131"/>
      <c r="F1" s="132"/>
    </row>
    <row r="2" spans="1:6">
      <c r="A2" s="130"/>
      <c r="B2" s="131"/>
      <c r="D2" s="131"/>
      <c r="E2" s="131"/>
      <c r="F2" s="132"/>
    </row>
    <row r="3" spans="1:6">
      <c r="A3" s="131"/>
      <c r="B3" s="131"/>
      <c r="D3" s="131"/>
      <c r="E3" s="131"/>
      <c r="F3" s="132"/>
    </row>
    <row r="4" spans="1:5">
      <c r="A4" s="133"/>
      <c r="B4" s="133"/>
      <c r="C4" s="133"/>
      <c r="D4" s="133"/>
      <c r="E4" s="133"/>
    </row>
    <row r="5" spans="1:5">
      <c r="A5" s="133"/>
      <c r="B5" s="133"/>
      <c r="C5" s="133"/>
      <c r="D5" s="133"/>
      <c r="E5" s="133"/>
    </row>
    <row r="6" spans="1:5">
      <c r="A6" s="133"/>
      <c r="B6" s="133"/>
      <c r="C6" s="133"/>
      <c r="D6" s="133"/>
      <c r="E6" s="133"/>
    </row>
    <row r="7" ht="46.5" spans="1:5">
      <c r="A7" s="134"/>
      <c r="B7" s="134"/>
      <c r="C7" s="134"/>
      <c r="D7" s="134"/>
      <c r="E7" s="134"/>
    </row>
    <row r="8" ht="46.5" spans="1:6">
      <c r="A8" s="135" t="s">
        <v>0</v>
      </c>
      <c r="B8" s="135"/>
      <c r="C8" s="135"/>
      <c r="D8" s="135"/>
      <c r="E8" s="135"/>
      <c r="F8" s="136"/>
    </row>
    <row r="9" spans="1:5">
      <c r="A9" s="137">
        <v>43709</v>
      </c>
      <c r="B9" s="138"/>
      <c r="C9" s="138"/>
      <c r="D9" s="138"/>
      <c r="E9" s="138"/>
    </row>
    <row r="10" spans="1:5">
      <c r="A10" s="138"/>
      <c r="B10" s="138"/>
      <c r="C10" s="138"/>
      <c r="D10" s="138"/>
      <c r="E10" s="138"/>
    </row>
    <row r="11" spans="1:5">
      <c r="A11" s="133"/>
      <c r="B11" s="133"/>
      <c r="C11" s="133"/>
      <c r="D11" s="133"/>
      <c r="E11" s="133"/>
    </row>
    <row r="12" spans="1:5">
      <c r="A12" s="133"/>
      <c r="B12" s="133"/>
      <c r="C12" s="133"/>
      <c r="D12" s="133"/>
      <c r="E12" s="133"/>
    </row>
  </sheetData>
  <mergeCells count="2">
    <mergeCell ref="A7:E7"/>
    <mergeCell ref="A9:E10"/>
  </mergeCells>
  <pageMargins left="0.75" right="0.75" top="1" bottom="1" header="0.510416666666667" footer="0.510416666666667"/>
  <pageSetup paperSize="9" orientation="portrait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H20" sqref="H20"/>
    </sheetView>
  </sheetViews>
  <sheetFormatPr defaultColWidth="9" defaultRowHeight="14.25"/>
  <cols>
    <col min="1" max="1" width="27.625" style="1" customWidth="1"/>
    <col min="2" max="2" width="11.875" style="1" customWidth="1"/>
    <col min="3" max="3" width="11.125" style="1" customWidth="1"/>
    <col min="4" max="6" width="9" style="1"/>
    <col min="7" max="7" width="16.875" style="1" customWidth="1"/>
    <col min="8" max="16384" width="9" style="1"/>
  </cols>
  <sheetData>
    <row r="1" ht="24.95" customHeight="1" spans="1:3">
      <c r="A1" s="2" t="s">
        <v>109</v>
      </c>
      <c r="B1" s="2"/>
      <c r="C1" s="2"/>
    </row>
    <row r="2" ht="24.95" customHeight="1" spans="1:3">
      <c r="A2" s="2"/>
      <c r="B2" s="2"/>
      <c r="C2" s="2"/>
    </row>
    <row r="3" ht="24.95" customHeight="1" spans="1:3">
      <c r="A3" s="3"/>
      <c r="B3" s="4" t="s">
        <v>110</v>
      </c>
      <c r="C3" s="4"/>
    </row>
    <row r="4" ht="24.95" customHeight="1" spans="1:3">
      <c r="A4" s="5" t="s">
        <v>3</v>
      </c>
      <c r="B4" s="6" t="s">
        <v>4</v>
      </c>
      <c r="C4" s="7" t="s">
        <v>5</v>
      </c>
    </row>
    <row r="5" ht="24.95" customHeight="1" spans="1:3">
      <c r="A5" s="8"/>
      <c r="B5" s="9"/>
      <c r="C5" s="10"/>
    </row>
    <row r="6" ht="24.95" customHeight="1" spans="1:3">
      <c r="A6" s="11" t="s">
        <v>111</v>
      </c>
      <c r="B6" s="12"/>
      <c r="C6" s="13"/>
    </row>
    <row r="7" ht="24.95" customHeight="1" spans="1:3">
      <c r="A7" s="14" t="s">
        <v>112</v>
      </c>
      <c r="B7" s="15">
        <v>4161467</v>
      </c>
      <c r="C7" s="16">
        <v>3.46</v>
      </c>
    </row>
    <row r="8" ht="24.95" customHeight="1" spans="1:3">
      <c r="A8" s="14" t="s">
        <v>113</v>
      </c>
      <c r="B8" s="15">
        <v>794254</v>
      </c>
      <c r="C8" s="16">
        <v>7.24</v>
      </c>
    </row>
    <row r="9" ht="24.95" customHeight="1" spans="1:3">
      <c r="A9" s="14" t="s">
        <v>114</v>
      </c>
      <c r="B9" s="15">
        <v>1630166</v>
      </c>
      <c r="C9" s="16">
        <v>14.8</v>
      </c>
    </row>
    <row r="10" ht="24.95" customHeight="1" spans="1:3">
      <c r="A10" s="14" t="s">
        <v>115</v>
      </c>
      <c r="B10" s="15">
        <v>1411331</v>
      </c>
      <c r="C10" s="16">
        <v>20.26</v>
      </c>
    </row>
    <row r="11" ht="24.95" customHeight="1" spans="1:3">
      <c r="A11" s="14" t="s">
        <v>116</v>
      </c>
      <c r="B11" s="17"/>
      <c r="C11" s="18"/>
    </row>
    <row r="12" ht="24.95" customHeight="1" spans="1:14">
      <c r="A12" s="14" t="s">
        <v>117</v>
      </c>
      <c r="B12" s="19">
        <v>1973479.507535</v>
      </c>
      <c r="C12" s="16">
        <v>9.39</v>
      </c>
      <c r="N12" s="29"/>
    </row>
    <row r="13" ht="24.95" customHeight="1" spans="1:3">
      <c r="A13" s="14" t="s">
        <v>118</v>
      </c>
      <c r="B13" s="20"/>
      <c r="C13" s="18"/>
    </row>
    <row r="14" ht="24.95" customHeight="1" spans="1:7">
      <c r="A14" s="14" t="s">
        <v>119</v>
      </c>
      <c r="B14" s="21">
        <v>17698393</v>
      </c>
      <c r="C14" s="16">
        <v>15.58</v>
      </c>
      <c r="D14" s="22"/>
      <c r="G14" s="23"/>
    </row>
    <row r="15" ht="26" customHeight="1" spans="1:7">
      <c r="A15" s="14" t="s">
        <v>120</v>
      </c>
      <c r="B15" s="21">
        <v>8970094</v>
      </c>
      <c r="C15" s="16">
        <v>13.94</v>
      </c>
      <c r="D15"/>
      <c r="G15" s="23"/>
    </row>
    <row r="16" ht="24.95" customHeight="1" spans="1:7">
      <c r="A16" s="14" t="s">
        <v>121</v>
      </c>
      <c r="B16" s="21">
        <v>15258851</v>
      </c>
      <c r="C16" s="24">
        <v>28.03</v>
      </c>
      <c r="D16" s="22"/>
      <c r="G16" s="25"/>
    </row>
    <row r="17" spans="1:4">
      <c r="A17" s="26" t="s">
        <v>122</v>
      </c>
      <c r="B17" s="26"/>
      <c r="C17" s="26"/>
      <c r="D17"/>
    </row>
    <row r="18" ht="22.5" customHeight="1" spans="1:3">
      <c r="A18" s="27"/>
      <c r="B18" s="27"/>
      <c r="C18" s="27"/>
    </row>
    <row r="19" spans="1:3">
      <c r="A19" s="28" t="s">
        <v>123</v>
      </c>
      <c r="B19" s="3"/>
      <c r="C19" s="3"/>
    </row>
  </sheetData>
  <mergeCells count="7">
    <mergeCell ref="B3:C3"/>
    <mergeCell ref="A17:C17"/>
    <mergeCell ref="A18:C18"/>
    <mergeCell ref="A4:A5"/>
    <mergeCell ref="B4:B5"/>
    <mergeCell ref="C4:C5"/>
    <mergeCell ref="A1:C2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workbookViewId="0">
      <selection activeCell="C12" sqref="C12"/>
    </sheetView>
  </sheetViews>
  <sheetFormatPr defaultColWidth="9" defaultRowHeight="14.25"/>
  <cols>
    <col min="1" max="1" width="23.125" style="1" customWidth="1"/>
    <col min="2" max="2" width="14.875" style="1" customWidth="1"/>
    <col min="3" max="3" width="14.125" style="1" customWidth="1"/>
    <col min="4" max="16384" width="9" style="1"/>
  </cols>
  <sheetData>
    <row r="1" ht="30" customHeight="1" spans="1:3">
      <c r="A1" s="31" t="s">
        <v>1</v>
      </c>
      <c r="B1" s="31"/>
      <c r="C1" s="31"/>
    </row>
    <row r="2" ht="30" customHeight="1" spans="1:3">
      <c r="A2" s="32" t="s">
        <v>2</v>
      </c>
      <c r="B2" s="32"/>
      <c r="C2" s="32"/>
    </row>
    <row r="3" ht="30" customHeight="1" spans="1:3">
      <c r="A3" s="49" t="s">
        <v>3</v>
      </c>
      <c r="B3" s="50" t="s">
        <v>4</v>
      </c>
      <c r="C3" s="51" t="s">
        <v>5</v>
      </c>
    </row>
    <row r="4" ht="30" customHeight="1" spans="1:3">
      <c r="A4" s="52"/>
      <c r="B4" s="53"/>
      <c r="C4" s="54"/>
    </row>
    <row r="5" ht="30" customHeight="1" spans="1:5">
      <c r="A5" s="113" t="s">
        <v>6</v>
      </c>
      <c r="B5" s="114">
        <v>8682629</v>
      </c>
      <c r="C5" s="115">
        <v>6.27064086221849</v>
      </c>
      <c r="E5" s="86"/>
    </row>
    <row r="6" ht="30" customHeight="1" spans="1:5">
      <c r="A6" s="116" t="s">
        <v>7</v>
      </c>
      <c r="B6" s="21">
        <v>359979</v>
      </c>
      <c r="C6" s="117">
        <v>3.98275183865162</v>
      </c>
      <c r="E6" s="86"/>
    </row>
    <row r="7" ht="30" customHeight="1" spans="1:5">
      <c r="A7" s="116" t="s">
        <v>8</v>
      </c>
      <c r="B7" s="21">
        <v>3550746</v>
      </c>
      <c r="C7" s="117">
        <v>3.21400206990306</v>
      </c>
      <c r="E7" s="86"/>
    </row>
    <row r="8" ht="30" customHeight="1" spans="1:3">
      <c r="A8" s="116" t="s">
        <v>9</v>
      </c>
      <c r="B8" s="118">
        <v>4771904</v>
      </c>
      <c r="C8" s="117">
        <v>9.80702641018669</v>
      </c>
    </row>
    <row r="9" ht="30" customHeight="1" spans="1:3">
      <c r="A9" s="119" t="s">
        <v>10</v>
      </c>
      <c r="B9" s="33"/>
      <c r="C9" s="120"/>
    </row>
    <row r="10" ht="30" customHeight="1" spans="1:3">
      <c r="A10" s="121" t="s">
        <v>7</v>
      </c>
      <c r="B10" s="122">
        <f>B6/B5*100</f>
        <v>4.14596777082149</v>
      </c>
      <c r="C10" s="139" t="s">
        <v>11</v>
      </c>
    </row>
    <row r="11" ht="30" customHeight="1" spans="1:3">
      <c r="A11" s="121" t="s">
        <v>8</v>
      </c>
      <c r="B11" s="122">
        <f>B7/B5*100</f>
        <v>40.8948257492057</v>
      </c>
      <c r="C11" s="139" t="s">
        <v>12</v>
      </c>
    </row>
    <row r="12" ht="30" customHeight="1" spans="1:12">
      <c r="A12" s="124" t="s">
        <v>9</v>
      </c>
      <c r="B12" s="125">
        <f>B8/B5*100</f>
        <v>54.9592064799728</v>
      </c>
      <c r="C12" s="126" t="s">
        <v>13</v>
      </c>
      <c r="L12" s="1" t="s">
        <v>14</v>
      </c>
    </row>
    <row r="13" ht="30" customHeight="1" spans="1:3">
      <c r="A13" s="127"/>
      <c r="B13" s="128"/>
      <c r="C13" s="129" t="s">
        <v>15</v>
      </c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13" sqref="I13"/>
    </sheetView>
  </sheetViews>
  <sheetFormatPr defaultColWidth="9" defaultRowHeight="14.25" outlineLevelCol="4"/>
  <cols>
    <col min="1" max="1" width="30.25" style="1" customWidth="1"/>
    <col min="2" max="2" width="14.625" style="1" customWidth="1"/>
    <col min="3" max="3" width="9.875" style="1" customWidth="1"/>
    <col min="4" max="16384" width="9" style="1"/>
  </cols>
  <sheetData>
    <row r="1" ht="19.5" spans="1:3">
      <c r="A1" s="31" t="s">
        <v>16</v>
      </c>
      <c r="B1" s="31"/>
      <c r="C1" s="31"/>
    </row>
    <row r="2" ht="15" spans="1:3">
      <c r="A2" s="32" t="s">
        <v>2</v>
      </c>
      <c r="B2" s="32"/>
      <c r="C2" s="32"/>
    </row>
    <row r="3" spans="1:3">
      <c r="A3" s="5" t="s">
        <v>17</v>
      </c>
      <c r="B3" s="6" t="s">
        <v>4</v>
      </c>
      <c r="C3" s="7" t="s">
        <v>18</v>
      </c>
    </row>
    <row r="4" ht="27.95" customHeight="1" spans="1:3">
      <c r="A4" s="8"/>
      <c r="B4" s="9"/>
      <c r="C4" s="10"/>
    </row>
    <row r="5" ht="24.95" customHeight="1" spans="1:3">
      <c r="A5" s="14" t="s">
        <v>19</v>
      </c>
      <c r="B5" s="98">
        <v>9675925.35480284</v>
      </c>
      <c r="C5" s="106">
        <v>6.46</v>
      </c>
    </row>
    <row r="6" ht="24.95" customHeight="1" spans="1:3">
      <c r="A6" s="14" t="s">
        <v>20</v>
      </c>
      <c r="B6" s="98">
        <v>3236110.23</v>
      </c>
      <c r="C6" s="107">
        <v>5.59</v>
      </c>
    </row>
    <row r="7" ht="24.95" customHeight="1" spans="1:5">
      <c r="A7" s="14" t="s">
        <v>21</v>
      </c>
      <c r="B7" s="98">
        <v>9610062.17781299</v>
      </c>
      <c r="C7" s="107">
        <v>6.56</v>
      </c>
      <c r="E7" s="108"/>
    </row>
    <row r="8" ht="24.95" customHeight="1" spans="1:3">
      <c r="A8" s="14" t="s">
        <v>22</v>
      </c>
      <c r="B8" s="98">
        <v>8047069.683</v>
      </c>
      <c r="C8" s="107">
        <v>7.09</v>
      </c>
    </row>
    <row r="9" ht="24.95" customHeight="1" spans="1:3">
      <c r="A9" s="109" t="s">
        <v>23</v>
      </c>
      <c r="B9" s="98">
        <v>1922594.864</v>
      </c>
      <c r="C9" s="107">
        <v>-8.01763201654289</v>
      </c>
    </row>
    <row r="10" ht="24.95" customHeight="1" spans="1:3">
      <c r="A10" s="109" t="s">
        <v>24</v>
      </c>
      <c r="B10" s="98">
        <v>6124474.819</v>
      </c>
      <c r="C10" s="107">
        <v>12.9147168282778</v>
      </c>
    </row>
    <row r="11" ht="24.95" customHeight="1" spans="1:3">
      <c r="A11" s="14" t="s">
        <v>25</v>
      </c>
      <c r="B11" s="98"/>
      <c r="C11" s="107"/>
    </row>
    <row r="12" ht="24.95" customHeight="1" spans="1:3">
      <c r="A12" s="109" t="s">
        <v>26</v>
      </c>
      <c r="B12" s="98">
        <v>2653008</v>
      </c>
      <c r="C12" s="107">
        <v>20.35</v>
      </c>
    </row>
    <row r="13" ht="24.95" customHeight="1" spans="1:3">
      <c r="A13" s="14" t="s">
        <v>27</v>
      </c>
      <c r="B13" s="98">
        <v>8173.654</v>
      </c>
      <c r="C13" s="107">
        <v>-3.72474712807809</v>
      </c>
    </row>
    <row r="14" ht="24.95" customHeight="1" spans="1:3">
      <c r="A14" s="14" t="s">
        <v>28</v>
      </c>
      <c r="B14" s="98">
        <v>4123504.838</v>
      </c>
      <c r="C14" s="107">
        <v>7.50939164913016</v>
      </c>
    </row>
    <row r="15" ht="24.95" customHeight="1" spans="1:3">
      <c r="A15" s="110" t="s">
        <v>29</v>
      </c>
      <c r="B15" s="104">
        <v>3915391.191</v>
      </c>
      <c r="C15" s="111">
        <v>5.71</v>
      </c>
    </row>
    <row r="16" ht="24.95" customHeight="1" spans="1:3">
      <c r="A16" s="26" t="s">
        <v>30</v>
      </c>
      <c r="B16" s="26"/>
      <c r="C16" s="26"/>
    </row>
    <row r="17" ht="24.95" customHeight="1" spans="1:3">
      <c r="A17" s="112" t="s">
        <v>31</v>
      </c>
      <c r="B17" s="112"/>
      <c r="C17" s="112"/>
    </row>
    <row r="18" spans="1:2">
      <c r="A18" s="48" t="s">
        <v>32</v>
      </c>
      <c r="B18" s="3"/>
    </row>
  </sheetData>
  <mergeCells count="7">
    <mergeCell ref="A1:C1"/>
    <mergeCell ref="A2:C2"/>
    <mergeCell ref="A16:C16"/>
    <mergeCell ref="A17:C17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H6" sqref="H6"/>
    </sheetView>
  </sheetViews>
  <sheetFormatPr defaultColWidth="9" defaultRowHeight="14.25" outlineLevelCol="2"/>
  <cols>
    <col min="1" max="1" width="28" style="1" customWidth="1"/>
    <col min="2" max="2" width="14.375" style="1" customWidth="1"/>
    <col min="3" max="3" width="12.375" style="1" customWidth="1"/>
    <col min="4" max="16384" width="9" style="1"/>
  </cols>
  <sheetData>
    <row r="1" ht="24.95" customHeight="1" spans="1:3">
      <c r="A1" s="31" t="s">
        <v>33</v>
      </c>
      <c r="B1" s="31"/>
      <c r="C1" s="31"/>
    </row>
    <row r="2" ht="24.95" customHeight="1" spans="1:3">
      <c r="A2" s="32" t="s">
        <v>34</v>
      </c>
      <c r="B2" s="32"/>
      <c r="C2" s="32"/>
    </row>
    <row r="3" ht="24.95" customHeight="1" spans="1:3">
      <c r="A3" s="5" t="s">
        <v>17</v>
      </c>
      <c r="B3" s="6" t="s">
        <v>4</v>
      </c>
      <c r="C3" s="7" t="s">
        <v>18</v>
      </c>
    </row>
    <row r="4" ht="24.95" customHeight="1" spans="1:3">
      <c r="A4" s="8"/>
      <c r="B4" s="9"/>
      <c r="C4" s="10"/>
    </row>
    <row r="5" s="3" customFormat="1" ht="27.95" customHeight="1" spans="1:3">
      <c r="A5" s="95" t="s">
        <v>35</v>
      </c>
      <c r="B5" s="96"/>
      <c r="C5" s="97"/>
    </row>
    <row r="6" ht="27.95" customHeight="1" spans="1:3">
      <c r="A6" s="14" t="s">
        <v>36</v>
      </c>
      <c r="B6" s="98">
        <v>3719884.2</v>
      </c>
      <c r="C6" s="99">
        <v>18.27</v>
      </c>
    </row>
    <row r="7" ht="27.95" customHeight="1" spans="1:3">
      <c r="A7" s="14" t="s">
        <v>37</v>
      </c>
      <c r="B7" s="98">
        <v>5956041.15480284</v>
      </c>
      <c r="C7" s="99">
        <v>0.21</v>
      </c>
    </row>
    <row r="8" ht="27.95" customHeight="1" spans="1:3">
      <c r="A8" s="56" t="s">
        <v>38</v>
      </c>
      <c r="B8" s="98">
        <v>2849162.253</v>
      </c>
      <c r="C8" s="100">
        <v>-4.3493325365313</v>
      </c>
    </row>
    <row r="9" ht="27.95" customHeight="1" spans="1:3">
      <c r="A9" s="14" t="s">
        <v>39</v>
      </c>
      <c r="B9" s="98">
        <v>1568132.79</v>
      </c>
      <c r="C9" s="100">
        <v>1.57332776102663</v>
      </c>
    </row>
    <row r="10" ht="27.95" customHeight="1" spans="1:3">
      <c r="A10" s="14" t="s">
        <v>40</v>
      </c>
      <c r="B10" s="98">
        <v>514585.17</v>
      </c>
      <c r="C10" s="100">
        <v>-0.988247499674677</v>
      </c>
    </row>
    <row r="11" ht="27.95" customHeight="1" spans="1:3">
      <c r="A11" s="14" t="s">
        <v>41</v>
      </c>
      <c r="B11" s="98">
        <v>766444.293</v>
      </c>
      <c r="C11" s="100">
        <v>-16.2495236520518</v>
      </c>
    </row>
    <row r="12" ht="27.95" customHeight="1" spans="1:3">
      <c r="A12" s="56" t="s">
        <v>42</v>
      </c>
      <c r="B12" s="101"/>
      <c r="C12" s="102"/>
    </row>
    <row r="13" ht="27.95" customHeight="1" spans="1:3">
      <c r="A13" s="14" t="s">
        <v>43</v>
      </c>
      <c r="B13" s="98">
        <v>550254.6656</v>
      </c>
      <c r="C13" s="103">
        <v>5.69</v>
      </c>
    </row>
    <row r="14" ht="27.95" customHeight="1" spans="1:3">
      <c r="A14" s="44" t="s">
        <v>44</v>
      </c>
      <c r="B14" s="104">
        <v>285745.1301</v>
      </c>
      <c r="C14" s="105">
        <v>-6.15</v>
      </c>
    </row>
    <row r="15" ht="27.95" customHeight="1" spans="2:3">
      <c r="B15" s="3"/>
      <c r="C15" s="28" t="s">
        <v>45</v>
      </c>
    </row>
  </sheetData>
  <mergeCells count="5">
    <mergeCell ref="A1:C1"/>
    <mergeCell ref="A2:C2"/>
    <mergeCell ref="A3:A4"/>
    <mergeCell ref="B3:B4"/>
    <mergeCell ref="C3:C4"/>
  </mergeCells>
  <pageMargins left="0.751388888888889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Q5" sqref="Q5"/>
    </sheetView>
  </sheetViews>
  <sheetFormatPr defaultColWidth="9" defaultRowHeight="14.25" outlineLevelCol="5"/>
  <cols>
    <col min="1" max="1" width="25.875" style="1" customWidth="1"/>
    <col min="2" max="2" width="14.25" style="1" customWidth="1"/>
    <col min="3" max="3" width="10.25" style="1" customWidth="1"/>
    <col min="4" max="4" width="9" style="1"/>
    <col min="5" max="5" width="12.625" style="1" customWidth="1"/>
    <col min="6" max="6" width="11.5" style="1"/>
    <col min="7" max="16384" width="9" style="1"/>
  </cols>
  <sheetData>
    <row r="1" ht="24.95" customHeight="1" spans="1:3">
      <c r="A1" s="79" t="s">
        <v>46</v>
      </c>
      <c r="B1" s="79"/>
      <c r="C1" s="79"/>
    </row>
    <row r="2" ht="24.95" customHeight="1" spans="1:3">
      <c r="A2" s="80" t="s">
        <v>2</v>
      </c>
      <c r="B2" s="80"/>
      <c r="C2" s="80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6">
      <c r="A5" s="81" t="s">
        <v>47</v>
      </c>
      <c r="B5" s="82">
        <v>3716884.2</v>
      </c>
      <c r="C5" s="83">
        <v>18.29</v>
      </c>
      <c r="F5" s="84"/>
    </row>
    <row r="6" ht="24.95" customHeight="1" spans="1:6">
      <c r="A6" s="81" t="s">
        <v>48</v>
      </c>
      <c r="B6" s="85">
        <v>28550.5</v>
      </c>
      <c r="C6" s="83">
        <v>2.63416899148221</v>
      </c>
      <c r="E6" s="86"/>
      <c r="F6" s="86"/>
    </row>
    <row r="7" ht="24.95" customHeight="1" spans="1:6">
      <c r="A7" s="81" t="s">
        <v>49</v>
      </c>
      <c r="B7" s="85">
        <v>543372.82</v>
      </c>
      <c r="C7" s="83">
        <v>41.6471581729579</v>
      </c>
      <c r="E7" s="86"/>
      <c r="F7" s="86"/>
    </row>
    <row r="8" ht="24.95" customHeight="1" spans="1:6">
      <c r="A8" s="81" t="s">
        <v>50</v>
      </c>
      <c r="B8" s="85">
        <v>154892.161</v>
      </c>
      <c r="C8" s="83">
        <v>-24.4616939435341</v>
      </c>
      <c r="E8" s="86"/>
      <c r="F8" s="86"/>
    </row>
    <row r="9" ht="24.95" customHeight="1" spans="1:6">
      <c r="A9" s="81" t="s">
        <v>51</v>
      </c>
      <c r="B9" s="85">
        <v>463561.241</v>
      </c>
      <c r="C9" s="83">
        <v>-2.24841184332377</v>
      </c>
      <c r="E9" s="86"/>
      <c r="F9" s="86"/>
    </row>
    <row r="10" ht="24.95" customHeight="1" spans="1:6">
      <c r="A10" s="81" t="s">
        <v>52</v>
      </c>
      <c r="B10" s="85">
        <v>99059.95</v>
      </c>
      <c r="C10" s="83">
        <v>-16.9437441090418</v>
      </c>
      <c r="E10" s="86"/>
      <c r="F10" s="86"/>
    </row>
    <row r="11" ht="24.95" customHeight="1" spans="1:6">
      <c r="A11" s="81" t="s">
        <v>53</v>
      </c>
      <c r="B11" s="85">
        <v>370176.83</v>
      </c>
      <c r="C11" s="83">
        <v>-1.81241097947892</v>
      </c>
      <c r="E11" s="86"/>
      <c r="F11" s="86"/>
    </row>
    <row r="12" ht="24.95" customHeight="1" spans="1:6">
      <c r="A12" s="81" t="s">
        <v>54</v>
      </c>
      <c r="B12" s="85">
        <v>1372804.358</v>
      </c>
      <c r="C12" s="83">
        <v>-9.04671313989073</v>
      </c>
      <c r="E12" s="86"/>
      <c r="F12" s="86"/>
    </row>
    <row r="13" ht="24.95" customHeight="1" spans="1:6">
      <c r="A13" s="81" t="s">
        <v>55</v>
      </c>
      <c r="B13" s="85">
        <v>414767.868</v>
      </c>
      <c r="C13" s="83">
        <v>6.36220890452321</v>
      </c>
      <c r="E13" s="86"/>
      <c r="F13" s="86"/>
    </row>
    <row r="14" ht="24.95" customHeight="1" spans="1:6">
      <c r="A14" s="81" t="s">
        <v>56</v>
      </c>
      <c r="B14" s="85">
        <v>383061.689</v>
      </c>
      <c r="C14" s="83">
        <v>-9.2531578270065</v>
      </c>
      <c r="E14" s="86"/>
      <c r="F14" s="86"/>
    </row>
    <row r="15" ht="24.95" customHeight="1" spans="1:6">
      <c r="A15" s="81" t="s">
        <v>57</v>
      </c>
      <c r="B15" s="85">
        <v>18874.645</v>
      </c>
      <c r="C15" s="83">
        <v>2.84865139445702</v>
      </c>
      <c r="E15" s="86"/>
      <c r="F15" s="86"/>
    </row>
    <row r="16" ht="24.95" customHeight="1" spans="1:6">
      <c r="A16" s="38" t="s">
        <v>58</v>
      </c>
      <c r="B16" s="87">
        <v>8014.5</v>
      </c>
      <c r="C16" s="83">
        <v>46.9228288047939</v>
      </c>
      <c r="E16" s="86"/>
      <c r="F16" s="86"/>
    </row>
    <row r="17" ht="24.95" customHeight="1" spans="1:6">
      <c r="A17" s="81" t="s">
        <v>59</v>
      </c>
      <c r="B17" s="85">
        <v>5457.4</v>
      </c>
      <c r="C17" s="83">
        <v>-13.7779695409831</v>
      </c>
      <c r="E17" s="86"/>
      <c r="F17" s="86"/>
    </row>
    <row r="18" ht="24.95" customHeight="1" spans="1:6">
      <c r="A18" s="88" t="s">
        <v>60</v>
      </c>
      <c r="B18" s="89">
        <v>467591.521</v>
      </c>
      <c r="C18" s="90">
        <v>7.90825781242694</v>
      </c>
      <c r="E18" s="86"/>
      <c r="F18" s="86"/>
    </row>
    <row r="19" spans="1:5">
      <c r="A19" s="91"/>
      <c r="B19" s="92"/>
      <c r="C19" s="93"/>
      <c r="E19" s="86"/>
    </row>
    <row r="20" spans="1:3">
      <c r="A20" s="94" t="s">
        <v>61</v>
      </c>
      <c r="B20" s="91"/>
      <c r="C20" s="91"/>
    </row>
  </sheetData>
  <mergeCells count="5">
    <mergeCell ref="A1:C1"/>
    <mergeCell ref="A2:C2"/>
    <mergeCell ref="A3:A4"/>
    <mergeCell ref="B3:B4"/>
    <mergeCell ref="C3:C4"/>
  </mergeCells>
  <pageMargins left="0.699305555555556" right="0.699305555555556" top="0.75" bottom="0.75" header="0.3" footer="0.3"/>
  <pageSetup paperSize="9" scale="13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G12" sqref="G12"/>
    </sheetView>
  </sheetViews>
  <sheetFormatPr defaultColWidth="9" defaultRowHeight="14.25"/>
  <cols>
    <col min="1" max="1" width="29.625" style="1" customWidth="1"/>
    <col min="2" max="2" width="12.875" style="1" customWidth="1"/>
    <col min="3" max="4" width="9" style="1"/>
    <col min="5" max="5" width="9.375" style="1"/>
    <col min="6" max="16384" width="9" style="1"/>
  </cols>
  <sheetData>
    <row r="1" ht="24.95" customHeight="1" spans="1:3">
      <c r="A1" s="31" t="s">
        <v>62</v>
      </c>
      <c r="B1" s="31"/>
      <c r="C1" s="31"/>
    </row>
    <row r="2" ht="24.95" customHeight="1" spans="1:3">
      <c r="A2" s="32" t="s">
        <v>2</v>
      </c>
      <c r="B2" s="32"/>
      <c r="C2" s="32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7.95" customHeight="1" spans="1:3">
      <c r="A5" s="56" t="s">
        <v>63</v>
      </c>
      <c r="B5" s="33">
        <v>9210018</v>
      </c>
      <c r="C5" s="43">
        <v>27.61</v>
      </c>
    </row>
    <row r="6" ht="27.95" customHeight="1" spans="1:9">
      <c r="A6" s="56" t="s">
        <v>64</v>
      </c>
      <c r="B6" s="33">
        <v>6019510</v>
      </c>
      <c r="C6" s="43">
        <v>43.65</v>
      </c>
      <c r="E6" s="23"/>
      <c r="F6" s="23"/>
      <c r="G6" s="23"/>
      <c r="H6" s="23"/>
      <c r="I6" s="23"/>
    </row>
    <row r="7" ht="27.95" customHeight="1" spans="1:3">
      <c r="A7" s="56" t="s">
        <v>65</v>
      </c>
      <c r="B7" s="69"/>
      <c r="C7" s="75"/>
    </row>
    <row r="8" ht="27.95" customHeight="1" spans="1:3">
      <c r="A8" s="76" t="s">
        <v>66</v>
      </c>
      <c r="B8" s="69">
        <v>2771580</v>
      </c>
      <c r="C8" s="43">
        <v>17.44</v>
      </c>
    </row>
    <row r="9" ht="27.95" customHeight="1" spans="1:3">
      <c r="A9" s="56" t="s">
        <v>67</v>
      </c>
      <c r="B9" s="69"/>
      <c r="C9" s="43"/>
    </row>
    <row r="10" ht="27.95" customHeight="1" spans="1:3">
      <c r="A10" s="56" t="s">
        <v>68</v>
      </c>
      <c r="B10" s="69">
        <v>1516012</v>
      </c>
      <c r="C10" s="42">
        <v>111.51</v>
      </c>
    </row>
    <row r="11" ht="27.95" customHeight="1" spans="1:3">
      <c r="A11" s="56" t="s">
        <v>69</v>
      </c>
      <c r="B11" s="69">
        <v>4476603</v>
      </c>
      <c r="C11" s="42">
        <v>62.64</v>
      </c>
    </row>
    <row r="12" ht="27.95" customHeight="1" spans="1:3">
      <c r="A12" s="76" t="s">
        <v>70</v>
      </c>
      <c r="B12" s="69">
        <v>2418397</v>
      </c>
      <c r="C12" s="43">
        <v>-29.37</v>
      </c>
    </row>
    <row r="13" ht="27.95" customHeight="1" spans="1:3">
      <c r="A13" s="76" t="s">
        <v>71</v>
      </c>
      <c r="B13" s="69"/>
      <c r="C13" s="43"/>
    </row>
    <row r="14" ht="27.95" customHeight="1" spans="1:3">
      <c r="A14" s="77" t="s">
        <v>72</v>
      </c>
      <c r="B14" s="69">
        <v>2878815</v>
      </c>
      <c r="C14" s="43">
        <v>28.36</v>
      </c>
    </row>
    <row r="15" ht="27.95" customHeight="1" spans="1:3">
      <c r="A15" s="64" t="s">
        <v>73</v>
      </c>
      <c r="B15" s="72">
        <v>3840800</v>
      </c>
      <c r="C15" s="46">
        <v>26.18</v>
      </c>
    </row>
    <row r="16" spans="1:3">
      <c r="A16" s="3"/>
      <c r="B16" s="78"/>
      <c r="C16" s="3"/>
    </row>
    <row r="17" spans="1:3">
      <c r="A17" s="3"/>
      <c r="B17" s="3"/>
      <c r="C17" s="48" t="s">
        <v>74</v>
      </c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E5" sqref="E5:E19"/>
    </sheetView>
  </sheetViews>
  <sheetFormatPr defaultColWidth="9" defaultRowHeight="14.25" outlineLevelCol="2"/>
  <cols>
    <col min="1" max="1" width="21.125" style="1" customWidth="1"/>
    <col min="2" max="2" width="13.375" style="1" customWidth="1"/>
    <col min="3" max="3" width="11.375" style="1" customWidth="1"/>
    <col min="4" max="16384" width="9" style="1"/>
  </cols>
  <sheetData>
    <row r="1" ht="24.95" customHeight="1" spans="1:3">
      <c r="A1" s="31" t="s">
        <v>75</v>
      </c>
      <c r="B1" s="31"/>
      <c r="C1" s="31"/>
    </row>
    <row r="2" ht="24.95" customHeight="1" spans="1:3">
      <c r="A2" s="32" t="s">
        <v>2</v>
      </c>
      <c r="B2" s="32"/>
      <c r="C2" s="32"/>
    </row>
    <row r="3" ht="18" customHeight="1" spans="1:3">
      <c r="A3" s="5" t="s">
        <v>3</v>
      </c>
      <c r="B3" s="6" t="s">
        <v>4</v>
      </c>
      <c r="C3" s="7" t="s">
        <v>5</v>
      </c>
    </row>
    <row r="4" ht="21.95" customHeight="1" spans="1:3">
      <c r="A4" s="8"/>
      <c r="B4" s="9"/>
      <c r="C4" s="10"/>
    </row>
    <row r="5" ht="24.95" customHeight="1" spans="1:3">
      <c r="A5" s="68" t="s">
        <v>47</v>
      </c>
      <c r="B5" s="33">
        <v>2047875</v>
      </c>
      <c r="C5" s="43">
        <v>-9.84267290527708</v>
      </c>
    </row>
    <row r="6" ht="24.95" customHeight="1" spans="1:3">
      <c r="A6" s="68" t="s">
        <v>48</v>
      </c>
      <c r="B6" s="33">
        <v>419300</v>
      </c>
      <c r="C6" s="60">
        <v>115.222100173492</v>
      </c>
    </row>
    <row r="7" ht="24.95" customHeight="1" spans="1:3">
      <c r="A7" s="68" t="s">
        <v>49</v>
      </c>
      <c r="B7" s="69">
        <v>637129</v>
      </c>
      <c r="C7" s="60">
        <v>12.4713803287312</v>
      </c>
    </row>
    <row r="8" ht="24.95" customHeight="1" spans="1:3">
      <c r="A8" s="68" t="s">
        <v>50</v>
      </c>
      <c r="B8" s="69">
        <v>930907</v>
      </c>
      <c r="C8" s="60">
        <v>69.5693673574592</v>
      </c>
    </row>
    <row r="9" ht="24.95" customHeight="1" spans="1:3">
      <c r="A9" s="68" t="s">
        <v>51</v>
      </c>
      <c r="B9" s="69">
        <v>758108</v>
      </c>
      <c r="C9" s="60">
        <v>-19.1783377629661</v>
      </c>
    </row>
    <row r="10" ht="24.95" customHeight="1" spans="1:3">
      <c r="A10" s="68" t="s">
        <v>52</v>
      </c>
      <c r="B10" s="69">
        <v>730756</v>
      </c>
      <c r="C10" s="60">
        <v>161.774283104369</v>
      </c>
    </row>
    <row r="11" ht="24.95" customHeight="1" spans="1:3">
      <c r="A11" s="68" t="s">
        <v>53</v>
      </c>
      <c r="B11" s="69">
        <v>49999</v>
      </c>
      <c r="C11" s="60">
        <v>59.2578436056697</v>
      </c>
    </row>
    <row r="12" ht="24.95" customHeight="1" spans="1:3">
      <c r="A12" s="14" t="s">
        <v>54</v>
      </c>
      <c r="B12" s="69">
        <v>1371928</v>
      </c>
      <c r="C12" s="60">
        <v>13.0932969745131</v>
      </c>
    </row>
    <row r="13" ht="24.95" customHeight="1" spans="1:3">
      <c r="A13" s="70" t="s">
        <v>55</v>
      </c>
      <c r="B13" s="69">
        <v>477224</v>
      </c>
      <c r="C13" s="60">
        <v>45.5896664602318</v>
      </c>
    </row>
    <row r="14" ht="24.95" customHeight="1" spans="1:3">
      <c r="A14" s="70" t="s">
        <v>56</v>
      </c>
      <c r="B14" s="69">
        <v>687526</v>
      </c>
      <c r="C14" s="60">
        <v>1031.52515593884</v>
      </c>
    </row>
    <row r="15" ht="24.95" customHeight="1" spans="1:3">
      <c r="A15" s="70" t="s">
        <v>57</v>
      </c>
      <c r="B15" s="69">
        <v>4215</v>
      </c>
      <c r="C15" s="60">
        <v>-28.6318997629529</v>
      </c>
    </row>
    <row r="16" ht="24.95" customHeight="1" spans="1:3">
      <c r="A16" s="70" t="s">
        <v>58</v>
      </c>
      <c r="B16" s="69">
        <v>102637</v>
      </c>
      <c r="C16" s="60">
        <v>24.2548606571269</v>
      </c>
    </row>
    <row r="17" ht="24.95" customHeight="1" spans="1:3">
      <c r="A17" s="70" t="s">
        <v>59</v>
      </c>
      <c r="B17" s="69">
        <v>12810</v>
      </c>
      <c r="C17" s="60">
        <v>33.2154742096506</v>
      </c>
    </row>
    <row r="18" ht="24.95" customHeight="1" spans="1:3">
      <c r="A18" s="71" t="s">
        <v>60</v>
      </c>
      <c r="B18" s="72">
        <v>159492</v>
      </c>
      <c r="C18" s="73">
        <v>19.3954320534799</v>
      </c>
    </row>
    <row r="19" ht="24.95" customHeight="1" spans="1:3">
      <c r="A19" s="28" t="s">
        <v>76</v>
      </c>
      <c r="B19" s="74"/>
      <c r="C19" s="3"/>
    </row>
  </sheetData>
  <mergeCells count="5">
    <mergeCell ref="A1:C1"/>
    <mergeCell ref="A2:C2"/>
    <mergeCell ref="A3:A4"/>
    <mergeCell ref="B3:B4"/>
    <mergeCell ref="C3:C4"/>
  </mergeCells>
  <pageMargins left="1.0625" right="0.751388888888889" top="1" bottom="1" header="0.510416666666667" footer="0.510416666666667"/>
  <pageSetup paperSize="9" scale="130" fitToWidth="0" orientation="portrait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L6" sqref="L6"/>
    </sheetView>
  </sheetViews>
  <sheetFormatPr defaultColWidth="9" defaultRowHeight="14.25" outlineLevelCol="7"/>
  <cols>
    <col min="1" max="1" width="34.5" style="1" customWidth="1"/>
    <col min="2" max="2" width="11.5" style="1" customWidth="1"/>
    <col min="3" max="3" width="11.25" style="1" customWidth="1"/>
    <col min="4" max="9" width="9" style="1"/>
    <col min="10" max="10" width="13.75" style="1"/>
    <col min="11" max="16384" width="9" style="1"/>
  </cols>
  <sheetData>
    <row r="1" ht="30" customHeight="1" spans="1:3">
      <c r="A1" s="31" t="s">
        <v>77</v>
      </c>
      <c r="B1" s="31"/>
      <c r="C1" s="31"/>
    </row>
    <row r="2" ht="30" customHeight="1" spans="1:3">
      <c r="A2" s="49" t="s">
        <v>3</v>
      </c>
      <c r="B2" s="50" t="s">
        <v>4</v>
      </c>
      <c r="C2" s="51" t="s">
        <v>5</v>
      </c>
    </row>
    <row r="3" ht="30" customHeight="1" spans="1:3">
      <c r="A3" s="52"/>
      <c r="B3" s="53"/>
      <c r="C3" s="54"/>
    </row>
    <row r="4" ht="27.75" customHeight="1" spans="1:3">
      <c r="A4" s="14" t="s">
        <v>78</v>
      </c>
      <c r="B4" s="55">
        <v>16.1078</v>
      </c>
      <c r="C4" s="43">
        <v>14.24</v>
      </c>
    </row>
    <row r="5" ht="26" customHeight="1" spans="1:6">
      <c r="A5" s="36" t="s">
        <v>79</v>
      </c>
      <c r="B5" s="140" t="s">
        <v>80</v>
      </c>
      <c r="C5" s="43">
        <v>15.56</v>
      </c>
      <c r="F5" s="23"/>
    </row>
    <row r="6" ht="27" customHeight="1" spans="1:6">
      <c r="A6" s="37" t="s">
        <v>81</v>
      </c>
      <c r="B6" s="140" t="s">
        <v>82</v>
      </c>
      <c r="C6" s="43">
        <v>12.04</v>
      </c>
      <c r="F6" s="23"/>
    </row>
    <row r="7" ht="27" customHeight="1" spans="1:3">
      <c r="A7" s="37" t="s">
        <v>79</v>
      </c>
      <c r="B7" s="140" t="s">
        <v>83</v>
      </c>
      <c r="C7" s="43">
        <v>23.02</v>
      </c>
    </row>
    <row r="8" ht="30" customHeight="1" spans="1:3">
      <c r="A8" s="56" t="s">
        <v>84</v>
      </c>
      <c r="B8" s="57"/>
      <c r="C8" s="58"/>
    </row>
    <row r="9" ht="30" customHeight="1" spans="1:8">
      <c r="A9" s="36" t="s">
        <v>85</v>
      </c>
      <c r="B9" s="59" t="s">
        <v>86</v>
      </c>
      <c r="C9" s="42" t="s">
        <v>86</v>
      </c>
      <c r="G9" s="23"/>
      <c r="H9" s="18"/>
    </row>
    <row r="10" ht="30" customHeight="1" spans="1:8">
      <c r="A10" s="37" t="s">
        <v>87</v>
      </c>
      <c r="B10" s="59" t="s">
        <v>86</v>
      </c>
      <c r="C10" s="42" t="s">
        <v>86</v>
      </c>
      <c r="G10" s="23"/>
      <c r="H10" s="18"/>
    </row>
    <row r="11" ht="30" customHeight="1" spans="1:8">
      <c r="A11" s="37" t="s">
        <v>88</v>
      </c>
      <c r="B11" s="55">
        <v>2007.4332</v>
      </c>
      <c r="C11" s="60">
        <v>12.105</v>
      </c>
      <c r="G11" s="23"/>
      <c r="H11" s="18"/>
    </row>
    <row r="12" ht="30" customHeight="1" spans="1:8">
      <c r="A12" s="36" t="s">
        <v>89</v>
      </c>
      <c r="B12" s="55">
        <v>50072.5867</v>
      </c>
      <c r="C12" s="60">
        <v>-1.741</v>
      </c>
      <c r="G12" s="23"/>
      <c r="H12" s="18"/>
    </row>
    <row r="13" ht="30" customHeight="1" spans="1:8">
      <c r="A13" s="37" t="s">
        <v>90</v>
      </c>
      <c r="B13" s="59" t="s">
        <v>86</v>
      </c>
      <c r="C13" s="42" t="s">
        <v>86</v>
      </c>
      <c r="G13" s="23"/>
      <c r="H13" s="18"/>
    </row>
    <row r="14" ht="30" customHeight="1" spans="1:3">
      <c r="A14" s="37" t="s">
        <v>91</v>
      </c>
      <c r="B14" s="61"/>
      <c r="C14" s="62"/>
    </row>
    <row r="15" ht="26" customHeight="1" spans="1:3">
      <c r="A15" s="37" t="s">
        <v>92</v>
      </c>
      <c r="B15" s="33">
        <v>2156.33</v>
      </c>
      <c r="C15" s="63">
        <v>10.22</v>
      </c>
    </row>
    <row r="16" ht="26" customHeight="1" spans="1:3">
      <c r="A16" s="64" t="s">
        <v>93</v>
      </c>
      <c r="B16" s="65">
        <v>102.87</v>
      </c>
      <c r="C16" s="66">
        <v>13.03</v>
      </c>
    </row>
    <row r="17" spans="1:3">
      <c r="A17" s="67" t="s">
        <v>94</v>
      </c>
      <c r="B17" s="3"/>
      <c r="C17" s="3"/>
    </row>
    <row r="18" spans="1:3">
      <c r="A18" s="28" t="s">
        <v>95</v>
      </c>
      <c r="B18" s="3"/>
      <c r="C18" s="3"/>
    </row>
  </sheetData>
  <mergeCells count="4">
    <mergeCell ref="A1:C1"/>
    <mergeCell ref="A2:A3"/>
    <mergeCell ref="B2:B3"/>
    <mergeCell ref="C2:C3"/>
  </mergeCells>
  <conditionalFormatting sqref="C4">
    <cfRule type="expression" dxfId="0" priority="7" stopIfTrue="1">
      <formula>EXACT(INDIRECT(ADDRESS(ROW(),COLUMN())),INDIRECT("上月!RC",))</formula>
    </cfRule>
  </conditionalFormatting>
  <conditionalFormatting sqref="C5">
    <cfRule type="expression" dxfId="0" priority="3" stopIfTrue="1">
      <formula>EXACT(INDIRECT(ADDRESS(ROW(),COLUMN())),INDIRECT("上月!RC",))</formula>
    </cfRule>
  </conditionalFormatting>
  <conditionalFormatting sqref="C6">
    <cfRule type="expression" dxfId="0" priority="2" stopIfTrue="1">
      <formula>EXACT(INDIRECT(ADDRESS(ROW(),COLUMN())),INDIRECT("上月!RC",))</formula>
    </cfRule>
  </conditionalFormatting>
  <conditionalFormatting sqref="C7">
    <cfRule type="expression" dxfId="0" priority="1" stopIfTrue="1">
      <formula>EXACT(INDIRECT(ADDRESS(ROW(),COLUMN())),INDIRECT("上月!RC",))</formula>
    </cfRule>
  </conditionalFormatting>
  <conditionalFormatting sqref="C9:C13">
    <cfRule type="expression" dxfId="0" priority="5" stopIfTrue="1">
      <formula>EXACT(INDIRECT(ADDRESS(ROW(),COLUMN())),INDIRECT("上月!RC",))</formula>
    </cfRule>
  </conditionalFormatting>
  <pageMargins left="0.699305555555556" right="0.699305555555556" top="0.75" bottom="0.75" header="0.3" footer="0.3"/>
  <pageSetup paperSize="9" scale="13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N7" sqref="N7"/>
    </sheetView>
  </sheetViews>
  <sheetFormatPr defaultColWidth="9" defaultRowHeight="14.25" outlineLevelCol="3"/>
  <cols>
    <col min="1" max="1" width="26.75" style="1" customWidth="1"/>
    <col min="2" max="2" width="13.75" style="1" customWidth="1"/>
    <col min="3" max="3" width="9" style="1" customWidth="1"/>
    <col min="4" max="4" width="9" style="1"/>
    <col min="5" max="5" width="9.375" style="1"/>
    <col min="6" max="16384" width="9" style="1"/>
  </cols>
  <sheetData>
    <row r="1" ht="24.95" customHeight="1" spans="1:3">
      <c r="A1" s="31" t="s">
        <v>96</v>
      </c>
      <c r="B1" s="31"/>
      <c r="C1" s="31"/>
    </row>
    <row r="2" ht="24.95" customHeight="1" spans="1:3">
      <c r="A2" s="32" t="s">
        <v>2</v>
      </c>
      <c r="B2" s="32"/>
      <c r="C2" s="32"/>
    </row>
    <row r="3" ht="24.95" customHeight="1" spans="1:3">
      <c r="A3" s="5" t="s">
        <v>3</v>
      </c>
      <c r="B3" s="6" t="s">
        <v>4</v>
      </c>
      <c r="C3" s="7" t="s">
        <v>5</v>
      </c>
    </row>
    <row r="4" ht="24.95" customHeight="1" spans="1:3">
      <c r="A4" s="8"/>
      <c r="B4" s="9"/>
      <c r="C4" s="10"/>
    </row>
    <row r="5" ht="24.95" customHeight="1" spans="1:3">
      <c r="A5" s="14" t="s">
        <v>97</v>
      </c>
      <c r="B5" s="33">
        <v>3005501</v>
      </c>
      <c r="C5" s="34">
        <v>9.9</v>
      </c>
    </row>
    <row r="6" ht="24.95" customHeight="1" spans="1:4">
      <c r="A6" s="14" t="s">
        <v>98</v>
      </c>
      <c r="B6" s="33">
        <v>2358402</v>
      </c>
      <c r="C6" s="34">
        <v>10.1</v>
      </c>
      <c r="D6" s="35"/>
    </row>
    <row r="7" ht="24.95" customHeight="1" spans="1:3">
      <c r="A7" s="14" t="s">
        <v>99</v>
      </c>
      <c r="B7" s="33">
        <v>647099</v>
      </c>
      <c r="C7" s="34">
        <v>9.3</v>
      </c>
    </row>
    <row r="8" ht="24.95" customHeight="1" spans="1:3">
      <c r="A8" s="14" t="s">
        <v>100</v>
      </c>
      <c r="B8" s="33">
        <v>16926527</v>
      </c>
      <c r="C8" s="34">
        <v>14.6</v>
      </c>
    </row>
    <row r="9" ht="24.95" customHeight="1" spans="1:3">
      <c r="A9" s="36" t="s">
        <v>101</v>
      </c>
      <c r="B9" s="33">
        <v>13935257</v>
      </c>
      <c r="C9" s="34">
        <v>15.5</v>
      </c>
    </row>
    <row r="10" ht="24.95" customHeight="1" spans="1:3">
      <c r="A10" s="37" t="s">
        <v>102</v>
      </c>
      <c r="B10" s="33">
        <v>2991270</v>
      </c>
      <c r="C10" s="34">
        <v>10.5</v>
      </c>
    </row>
    <row r="11" s="30" customFormat="1" ht="30" customHeight="1" spans="1:3">
      <c r="A11" s="38" t="s">
        <v>103</v>
      </c>
      <c r="B11" s="39"/>
      <c r="C11" s="40"/>
    </row>
    <row r="12" ht="24.95" customHeight="1" spans="1:4">
      <c r="A12" s="14" t="s">
        <v>104</v>
      </c>
      <c r="B12" s="41">
        <v>171.7</v>
      </c>
      <c r="C12" s="42">
        <v>-3.59</v>
      </c>
      <c r="D12" s="35"/>
    </row>
    <row r="13" ht="24.95" customHeight="1" spans="1:3">
      <c r="A13" s="14" t="s">
        <v>105</v>
      </c>
      <c r="B13" s="21">
        <v>66</v>
      </c>
      <c r="C13" s="43">
        <v>-26.67</v>
      </c>
    </row>
    <row r="14" ht="24.95" customHeight="1" spans="1:3">
      <c r="A14" s="14" t="s">
        <v>106</v>
      </c>
      <c r="B14" s="21">
        <v>56500</v>
      </c>
      <c r="C14" s="43">
        <v>13.8</v>
      </c>
    </row>
    <row r="15" ht="24.95" customHeight="1" spans="1:3">
      <c r="A15" s="44" t="s">
        <v>107</v>
      </c>
      <c r="B15" s="45">
        <v>45751</v>
      </c>
      <c r="C15" s="46">
        <v>-36.14</v>
      </c>
    </row>
    <row r="16" ht="24.95" customHeight="1" spans="1:2">
      <c r="A16" s="47"/>
      <c r="B16" s="3"/>
    </row>
    <row r="17" spans="3:3">
      <c r="C17" s="48" t="s">
        <v>108</v>
      </c>
    </row>
  </sheetData>
  <mergeCells count="5">
    <mergeCell ref="A1:C1"/>
    <mergeCell ref="A2:C2"/>
    <mergeCell ref="A3:A4"/>
    <mergeCell ref="B3:B4"/>
    <mergeCell ref="C3:C4"/>
  </mergeCells>
  <conditionalFormatting sqref="C5:C15">
    <cfRule type="expression" dxfId="0" priority="3" stopIfTrue="1">
      <formula>EXACT(INDIRECT(ADDRESS(ROW(),COLUMN())),INDIRECT("上月!RC",))</formula>
    </cfRule>
  </conditionalFormatting>
  <pageMargins left="1.02291666666667" right="0.751388888888889" top="1" bottom="1" header="0.510416666666667" footer="0.510416666666667"/>
  <pageSetup paperSize="9" scale="130" fitToWidth="0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0 GDP</vt:lpstr>
      <vt:lpstr>1 工业一</vt:lpstr>
      <vt:lpstr>2 工业二</vt:lpstr>
      <vt:lpstr>4 工业四</vt:lpstr>
      <vt:lpstr>5 固定资产投资一</vt:lpstr>
      <vt:lpstr>6 固定资产投资二</vt:lpstr>
      <vt:lpstr>7 市场主体、交通运输 旅游</vt:lpstr>
      <vt:lpstr>8 国内外贸易</vt:lpstr>
      <vt:lpstr>9 财政金融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_Evil、</cp:lastModifiedBy>
  <dcterms:created xsi:type="dcterms:W3CDTF">2014-06-19T02:18:00Z</dcterms:created>
  <cp:lastPrinted>2016-10-25T02:27:00Z</cp:lastPrinted>
  <dcterms:modified xsi:type="dcterms:W3CDTF">2019-11-01T08:23:29Z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