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500" activeTab="9"/>
  </bookViews>
  <sheets>
    <sheet name="封面" sheetId="1" r:id="rId1"/>
    <sheet name="0 GDP" sheetId="20" r:id="rId2"/>
    <sheet name="1 工业一" sheetId="2" r:id="rId3"/>
    <sheet name="2 工业二" sheetId="3" r:id="rId4"/>
    <sheet name="4 工业四" sheetId="18" r:id="rId5"/>
    <sheet name="5 固定资产投资一" sheetId="6" r:id="rId6"/>
    <sheet name="6 固定资产投资二" sheetId="7" r:id="rId7"/>
    <sheet name="7 市场主体、交通运输 旅游" sheetId="21" r:id="rId8"/>
    <sheet name="8 国内外贸易" sheetId="8" r:id="rId9"/>
    <sheet name="9 财政金融" sheetId="9" r:id="rId10"/>
  </sheets>
  <calcPr calcId="144525"/>
</workbook>
</file>

<file path=xl/sharedStrings.xml><?xml version="1.0" encoding="utf-8"?>
<sst xmlns="http://schemas.openxmlformats.org/spreadsheetml/2006/main" count="120">
  <si>
    <t xml:space="preserve">  增城统计月报</t>
  </si>
  <si>
    <t>生产总值</t>
  </si>
  <si>
    <t>单位：万元</t>
  </si>
  <si>
    <t>指 标 名 称</t>
  </si>
  <si>
    <t>1-9月
累计</t>
  </si>
  <si>
    <t>同 比
+-（%）</t>
  </si>
  <si>
    <t xml:space="preserve"> 生产总值</t>
  </si>
  <si>
    <t>第一产业</t>
  </si>
  <si>
    <t>第二产业</t>
  </si>
  <si>
    <t>第三产业</t>
  </si>
  <si>
    <t xml:space="preserve">      生产总值构成（%）</t>
  </si>
  <si>
    <r>
      <rPr>
        <sz val="10.5"/>
        <rFont val="Times New Roman"/>
        <charset val="134"/>
      </rPr>
      <t>-0.15</t>
    </r>
    <r>
      <rPr>
        <sz val="10.5"/>
        <rFont val="宋体"/>
        <charset val="134"/>
      </rPr>
      <t>百分点</t>
    </r>
  </si>
  <si>
    <r>
      <rPr>
        <sz val="10.5"/>
        <rFont val="Times New Roman"/>
        <charset val="134"/>
      </rPr>
      <t>-4.63</t>
    </r>
    <r>
      <rPr>
        <sz val="10.5"/>
        <rFont val="宋体"/>
        <charset val="134"/>
      </rPr>
      <t>百分点</t>
    </r>
  </si>
  <si>
    <r>
      <rPr>
        <sz val="10.5"/>
        <rFont val="Times New Roman"/>
        <charset val="134"/>
      </rPr>
      <t>4.78</t>
    </r>
    <r>
      <rPr>
        <sz val="10.5"/>
        <rFont val="宋体"/>
        <charset val="134"/>
      </rPr>
      <t>百分点</t>
    </r>
  </si>
  <si>
    <r>
      <rPr>
        <sz val="10.5"/>
        <rFont val="宋体"/>
        <charset val="134"/>
      </rPr>
      <t>—</t>
    </r>
    <r>
      <rPr>
        <sz val="10.5"/>
        <rFont val="Times New Roman"/>
        <charset val="134"/>
      </rPr>
      <t xml:space="preserve"> 1 </t>
    </r>
    <r>
      <rPr>
        <sz val="10.5"/>
        <rFont val="宋体"/>
        <charset val="134"/>
      </rPr>
      <t>—</t>
    </r>
    <r>
      <rPr>
        <sz val="10.5"/>
        <rFont val="Times New Roman"/>
        <charset val="134"/>
      </rPr>
      <t xml:space="preserve">    </t>
    </r>
  </si>
  <si>
    <t>工 业 生 产、销售</t>
  </si>
  <si>
    <r>
      <rPr>
        <sz val="10.5"/>
        <rFont val="宋体"/>
        <charset val="134"/>
      </rPr>
      <t>指</t>
    </r>
    <r>
      <rPr>
        <sz val="10.5"/>
        <rFont val="Times New Roman"/>
        <charset val="134"/>
      </rPr>
      <t xml:space="preserve"> </t>
    </r>
    <r>
      <rPr>
        <sz val="10.5"/>
        <rFont val="宋体"/>
        <charset val="134"/>
      </rPr>
      <t>标</t>
    </r>
    <r>
      <rPr>
        <sz val="10.5"/>
        <rFont val="Times New Roman"/>
        <charset val="134"/>
      </rPr>
      <t xml:space="preserve"> </t>
    </r>
    <r>
      <rPr>
        <sz val="10.5"/>
        <rFont val="宋体"/>
        <charset val="134"/>
      </rPr>
      <t>名</t>
    </r>
    <r>
      <rPr>
        <sz val="10.5"/>
        <rFont val="Times New Roman"/>
        <charset val="134"/>
      </rPr>
      <t xml:space="preserve"> </t>
    </r>
    <r>
      <rPr>
        <sz val="10.5"/>
        <rFont val="宋体"/>
        <charset val="134"/>
      </rPr>
      <t>称</t>
    </r>
  </si>
  <si>
    <r>
      <rPr>
        <sz val="10.5"/>
        <rFont val="宋体"/>
        <charset val="134"/>
      </rPr>
      <t>同</t>
    </r>
    <r>
      <rPr>
        <sz val="10.5"/>
        <rFont val="Times New Roman"/>
        <charset val="134"/>
      </rPr>
      <t xml:space="preserve"> </t>
    </r>
    <r>
      <rPr>
        <sz val="10.5"/>
        <rFont val="宋体"/>
        <charset val="134"/>
      </rPr>
      <t xml:space="preserve">比
</t>
    </r>
    <r>
      <rPr>
        <sz val="10.5"/>
        <rFont val="Times New Roman"/>
        <charset val="134"/>
      </rPr>
      <t>+-</t>
    </r>
    <r>
      <rPr>
        <sz val="10.5"/>
        <rFont val="宋体"/>
        <charset val="134"/>
      </rPr>
      <t>（</t>
    </r>
    <r>
      <rPr>
        <sz val="10.5"/>
        <rFont val="Times New Roman"/>
        <charset val="134"/>
      </rPr>
      <t>%</t>
    </r>
    <r>
      <rPr>
        <sz val="10.5"/>
        <rFont val="宋体"/>
        <charset val="134"/>
      </rPr>
      <t>）</t>
    </r>
  </si>
  <si>
    <t>一、全区工业总产值</t>
  </si>
  <si>
    <t xml:space="preserve">    大中型工业</t>
  </si>
  <si>
    <t xml:space="preserve">    工业销售产值</t>
  </si>
  <si>
    <t>二、规模以上工业总产值</t>
  </si>
  <si>
    <r>
      <rPr>
        <sz val="10.5"/>
        <rFont val="Times New Roman"/>
        <charset val="134"/>
      </rPr>
      <t xml:space="preserve">          1.</t>
    </r>
    <r>
      <rPr>
        <sz val="10.5"/>
        <rFont val="宋体"/>
        <charset val="134"/>
      </rPr>
      <t>轻工业</t>
    </r>
  </si>
  <si>
    <r>
      <rPr>
        <sz val="10.5"/>
        <rFont val="Times New Roman"/>
        <charset val="134"/>
      </rPr>
      <t xml:space="preserve">          2.</t>
    </r>
    <r>
      <rPr>
        <sz val="10.5"/>
        <rFont val="宋体"/>
        <charset val="134"/>
      </rPr>
      <t>重工业</t>
    </r>
  </si>
  <si>
    <t xml:space="preserve">   按经济类型分</t>
  </si>
  <si>
    <r>
      <rPr>
        <sz val="10.5"/>
        <rFont val="Times New Roman"/>
        <charset val="134"/>
      </rPr>
      <t xml:space="preserve">           1.</t>
    </r>
    <r>
      <rPr>
        <sz val="10.5"/>
        <rFont val="宋体"/>
        <charset val="134"/>
      </rPr>
      <t>国有企业</t>
    </r>
  </si>
  <si>
    <t xml:space="preserve">      2.集体企业</t>
  </si>
  <si>
    <t xml:space="preserve">      3.民营企业</t>
  </si>
  <si>
    <t xml:space="preserve">      4.外商和港澳台投资企业</t>
  </si>
  <si>
    <r>
      <rPr>
        <sz val="9"/>
        <rFont val="宋体"/>
        <charset val="134"/>
      </rPr>
      <t>注：</t>
    </r>
    <r>
      <rPr>
        <sz val="9"/>
        <rFont val="Times New Roman"/>
        <charset val="134"/>
      </rPr>
      <t>1</t>
    </r>
    <r>
      <rPr>
        <sz val="9"/>
        <rFont val="宋体"/>
        <charset val="134"/>
      </rPr>
      <t>、工业总产值绝对数按当年价计算，增长速度按可比价计算。</t>
    </r>
  </si>
  <si>
    <r>
      <rPr>
        <sz val="9"/>
        <rFont val="Times New Roman"/>
        <charset val="134"/>
      </rPr>
      <t xml:space="preserve">        2</t>
    </r>
    <r>
      <rPr>
        <sz val="9"/>
        <rFont val="宋体"/>
        <charset val="134"/>
      </rPr>
      <t>、规模以上工业企业统计标准为年主营业务收入</t>
    </r>
    <r>
      <rPr>
        <sz val="9"/>
        <rFont val="Arial"/>
        <charset val="134"/>
      </rPr>
      <t>2000</t>
    </r>
    <r>
      <rPr>
        <sz val="9"/>
        <rFont val="宋体"/>
        <charset val="134"/>
      </rPr>
      <t>万元及以上。</t>
    </r>
  </si>
  <si>
    <r>
      <rPr>
        <sz val="10.5"/>
        <rFont val="宋体"/>
        <charset val="134"/>
      </rPr>
      <t>—</t>
    </r>
    <r>
      <rPr>
        <sz val="10.5"/>
        <rFont val="Times New Roman"/>
        <charset val="134"/>
      </rPr>
      <t xml:space="preserve"> 2</t>
    </r>
    <r>
      <rPr>
        <sz val="10.5"/>
        <rFont val="宋体"/>
        <charset val="134"/>
      </rPr>
      <t>—</t>
    </r>
    <r>
      <rPr>
        <sz val="10.5"/>
        <rFont val="Times New Roman"/>
        <charset val="134"/>
      </rPr>
      <t xml:space="preserve"> </t>
    </r>
  </si>
  <si>
    <t>各系统工业总产值、全社会用电量</t>
  </si>
  <si>
    <t xml:space="preserve">                        单位：万元</t>
  </si>
  <si>
    <t>一、按经济系统分</t>
  </si>
  <si>
    <t xml:space="preserve">    1.增城经济开发区核心区</t>
  </si>
  <si>
    <t xml:space="preserve">    2.各镇（街）总产值</t>
  </si>
  <si>
    <t>二、规上支柱产业产值</t>
  </si>
  <si>
    <t xml:space="preserve">    1.汽车及零配件</t>
  </si>
  <si>
    <t xml:space="preserve">    2.摩托车及零配件</t>
  </si>
  <si>
    <t xml:space="preserve">    3.纺织和服装</t>
  </si>
  <si>
    <t>三、用电量</t>
  </si>
  <si>
    <r>
      <rPr>
        <sz val="10.5"/>
        <rFont val="宋体"/>
        <charset val="134"/>
      </rPr>
      <t xml:space="preserve">    全社会用电量</t>
    </r>
    <r>
      <rPr>
        <sz val="9"/>
        <rFont val="宋体"/>
        <charset val="134"/>
      </rPr>
      <t>（万千瓦时）</t>
    </r>
  </si>
  <si>
    <r>
      <rPr>
        <sz val="10.5"/>
        <rFont val="宋体"/>
        <charset val="134"/>
      </rPr>
      <t xml:space="preserve">    #工业用电量</t>
    </r>
    <r>
      <rPr>
        <sz val="9"/>
        <rFont val="宋体"/>
        <charset val="134"/>
      </rPr>
      <t>（万千瓦时）</t>
    </r>
  </si>
  <si>
    <r>
      <rPr>
        <sz val="10.5"/>
        <rFont val="Times New Roman"/>
        <charset val="134"/>
      </rPr>
      <t xml:space="preserve">   </t>
    </r>
    <r>
      <rPr>
        <sz val="10.5"/>
        <rFont val="宋体"/>
        <charset val="134"/>
      </rPr>
      <t>—</t>
    </r>
    <r>
      <rPr>
        <sz val="10.5"/>
        <rFont val="Times New Roman"/>
        <charset val="134"/>
      </rPr>
      <t xml:space="preserve">3 </t>
    </r>
    <r>
      <rPr>
        <sz val="10.5"/>
        <rFont val="宋体"/>
        <charset val="134"/>
      </rPr>
      <t>—</t>
    </r>
    <r>
      <rPr>
        <sz val="10.5"/>
        <rFont val="Times New Roman"/>
        <charset val="134"/>
      </rPr>
      <t xml:space="preserve">    </t>
    </r>
  </si>
  <si>
    <t xml:space="preserve"> 分镇、街规模以上工业总产值</t>
  </si>
  <si>
    <t xml:space="preserve">  增城经济开发区核心区</t>
  </si>
  <si>
    <t xml:space="preserve">  荔城街</t>
  </si>
  <si>
    <t xml:space="preserve">  增江街</t>
  </si>
  <si>
    <t xml:space="preserve">  朱村街</t>
  </si>
  <si>
    <t xml:space="preserve">  永宁街</t>
  </si>
  <si>
    <t xml:space="preserve">  新塘镇</t>
  </si>
  <si>
    <t xml:space="preserve">  石滩镇</t>
  </si>
  <si>
    <t xml:space="preserve">  中新镇</t>
  </si>
  <si>
    <t xml:space="preserve">  正果镇</t>
  </si>
  <si>
    <t xml:space="preserve">  派潭镇</t>
  </si>
  <si>
    <t>——</t>
  </si>
  <si>
    <t xml:space="preserve">  小楼镇</t>
  </si>
  <si>
    <t xml:space="preserve">  仙村镇</t>
  </si>
  <si>
    <r>
      <rPr>
        <sz val="10.5"/>
        <rFont val="Times New Roman"/>
        <charset val="134"/>
      </rPr>
      <t xml:space="preserve">  </t>
    </r>
    <r>
      <rPr>
        <sz val="10.5"/>
        <rFont val="宋体"/>
        <charset val="134"/>
      </rPr>
      <t>—</t>
    </r>
    <r>
      <rPr>
        <sz val="10.5"/>
        <rFont val="Times New Roman"/>
        <charset val="134"/>
      </rPr>
      <t>4</t>
    </r>
    <r>
      <rPr>
        <sz val="10.5"/>
        <rFont val="宋体"/>
        <charset val="134"/>
      </rPr>
      <t>—</t>
    </r>
    <r>
      <rPr>
        <sz val="10.5"/>
        <rFont val="Times New Roman"/>
        <charset val="134"/>
      </rPr>
      <t xml:space="preserve"> </t>
    </r>
  </si>
  <si>
    <t>投 资 和 房 地 产</t>
  </si>
  <si>
    <t>一、固定资产投资</t>
  </si>
  <si>
    <t xml:space="preserve">    #房地产开发</t>
  </si>
  <si>
    <t xml:space="preserve">    按构成分</t>
  </si>
  <si>
    <t xml:space="preserve">     建安工程量</t>
  </si>
  <si>
    <t>二、按登记注册类型分</t>
  </si>
  <si>
    <t xml:space="preserve">    1.国有投资</t>
  </si>
  <si>
    <t xml:space="preserve">    2.民间投资</t>
  </si>
  <si>
    <t xml:space="preserve">    3.港澳台及外商投资</t>
  </si>
  <si>
    <t>三、商品房销售情况</t>
  </si>
  <si>
    <t xml:space="preserve">    商品房销售面积（平方米）</t>
  </si>
  <si>
    <t xml:space="preserve">    商品房销售合同金额</t>
  </si>
  <si>
    <r>
      <rPr>
        <sz val="10.5"/>
        <rFont val="宋体"/>
        <charset val="134"/>
      </rPr>
      <t>—</t>
    </r>
    <r>
      <rPr>
        <sz val="10.5"/>
        <rFont val="Times New Roman"/>
        <charset val="134"/>
      </rPr>
      <t xml:space="preserve"> 5 </t>
    </r>
    <r>
      <rPr>
        <sz val="10.5"/>
        <rFont val="宋体"/>
        <charset val="134"/>
      </rPr>
      <t>—</t>
    </r>
    <r>
      <rPr>
        <sz val="10.5"/>
        <rFont val="Times New Roman"/>
        <charset val="134"/>
      </rPr>
      <t xml:space="preserve">  </t>
    </r>
  </si>
  <si>
    <t>分镇、街固定资产投资</t>
  </si>
  <si>
    <r>
      <rPr>
        <sz val="10.5"/>
        <rFont val="Times New Roman"/>
        <charset val="134"/>
      </rPr>
      <t xml:space="preserve">  </t>
    </r>
    <r>
      <rPr>
        <sz val="10.5"/>
        <rFont val="宋体"/>
        <charset val="134"/>
      </rPr>
      <t>—</t>
    </r>
    <r>
      <rPr>
        <sz val="10.5"/>
        <rFont val="Times New Roman"/>
        <charset val="134"/>
      </rPr>
      <t xml:space="preserve"> 6</t>
    </r>
    <r>
      <rPr>
        <sz val="10.5"/>
        <rFont val="宋体"/>
        <charset val="134"/>
      </rPr>
      <t>—</t>
    </r>
    <r>
      <rPr>
        <sz val="10.5"/>
        <rFont val="Times New Roman"/>
        <charset val="134"/>
      </rPr>
      <t xml:space="preserve">  </t>
    </r>
  </si>
  <si>
    <t>市场主体、交通运输、旅游</t>
  </si>
  <si>
    <t>一、市场主体（万户）</t>
  </si>
  <si>
    <t xml:space="preserve">      本期新开（万户）</t>
  </si>
  <si>
    <t xml:space="preserve">    #个体户（万户）</t>
  </si>
  <si>
    <r>
      <rPr>
        <sz val="10.5"/>
        <rFont val="宋体"/>
        <charset val="134"/>
      </rPr>
      <t>二、</t>
    </r>
    <r>
      <rPr>
        <sz val="7"/>
        <rFont val="宋体"/>
        <charset val="134"/>
      </rPr>
      <t xml:space="preserve">  </t>
    </r>
    <r>
      <rPr>
        <sz val="10.5"/>
        <rFont val="宋体"/>
        <charset val="134"/>
      </rPr>
      <t>交通运输</t>
    </r>
  </si>
  <si>
    <t xml:space="preserve">     1.货运量(水运)
      （万吨）</t>
  </si>
  <si>
    <t xml:space="preserve">     2.货运周转量（水运）
      （万吨公里）</t>
  </si>
  <si>
    <t xml:space="preserve">     3.客运量
      （万人次）</t>
  </si>
  <si>
    <t xml:space="preserve">     4.客运周转量
      （万人公里）</t>
  </si>
  <si>
    <t xml:space="preserve">     5.港口吞吐量
      （万吨）</t>
  </si>
  <si>
    <r>
      <rPr>
        <sz val="10.5"/>
        <rFont val="宋体"/>
        <charset val="134"/>
      </rPr>
      <t>三、</t>
    </r>
    <r>
      <rPr>
        <sz val="7"/>
        <rFont val="宋体"/>
        <charset val="134"/>
      </rPr>
      <t xml:space="preserve">  </t>
    </r>
    <r>
      <rPr>
        <sz val="10.5"/>
        <rFont val="宋体"/>
        <charset val="134"/>
      </rPr>
      <t>旅游业</t>
    </r>
  </si>
  <si>
    <t xml:space="preserve">     1.接待旅客
      （万人次）</t>
  </si>
  <si>
    <t xml:space="preserve">     2.旅游总收入
      （亿元）</t>
  </si>
  <si>
    <t xml:space="preserve">                                                      </t>
  </si>
  <si>
    <r>
      <rPr>
        <sz val="10.5"/>
        <rFont val="Times New Roman"/>
        <charset val="134"/>
      </rPr>
      <t xml:space="preserve">      </t>
    </r>
    <r>
      <rPr>
        <sz val="10.5"/>
        <rFont val="宋体"/>
        <charset val="134"/>
      </rPr>
      <t>—</t>
    </r>
    <r>
      <rPr>
        <sz val="10.5"/>
        <rFont val="Times New Roman"/>
        <charset val="134"/>
      </rPr>
      <t xml:space="preserve">7 </t>
    </r>
    <r>
      <rPr>
        <sz val="10.5"/>
        <rFont val="宋体"/>
        <charset val="134"/>
      </rPr>
      <t>—</t>
    </r>
    <r>
      <rPr>
        <sz val="10.5"/>
        <rFont val="Times New Roman"/>
        <charset val="134"/>
      </rPr>
      <t xml:space="preserve">    </t>
    </r>
  </si>
  <si>
    <t>消 费 市 场、对外经济贸易</t>
  </si>
  <si>
    <t>一、社会消费品零售总额</t>
  </si>
  <si>
    <t xml:space="preserve">    #批发零售业</t>
  </si>
  <si>
    <t xml:space="preserve">     住宿餐饮业</t>
  </si>
  <si>
    <t>二、商品销售总额</t>
  </si>
  <si>
    <t xml:space="preserve">    #批发业</t>
  </si>
  <si>
    <t xml:space="preserve">     零售业</t>
  </si>
  <si>
    <t>三、对外经济贸易</t>
  </si>
  <si>
    <t xml:space="preserve">    1.外贸出口总额</t>
  </si>
  <si>
    <t xml:space="preserve">    2.新引进外资企业（家）</t>
  </si>
  <si>
    <t xml:space="preserve">    3.合同利用外资 （万美元）</t>
  </si>
  <si>
    <t xml:space="preserve">    4.实际利用外资 （万美元）</t>
  </si>
  <si>
    <r>
      <rPr>
        <sz val="10.5"/>
        <rFont val="宋体"/>
        <charset val="134"/>
      </rPr>
      <t>—8</t>
    </r>
    <r>
      <rPr>
        <sz val="10.5"/>
        <rFont val="Times New Roman"/>
        <charset val="134"/>
      </rPr>
      <t xml:space="preserve"> </t>
    </r>
    <r>
      <rPr>
        <sz val="10.5"/>
        <rFont val="宋体"/>
        <charset val="134"/>
      </rPr>
      <t>—</t>
    </r>
    <r>
      <rPr>
        <sz val="10.5"/>
        <rFont val="Times New Roman"/>
        <charset val="134"/>
      </rPr>
      <t xml:space="preserve">    </t>
    </r>
  </si>
  <si>
    <t xml:space="preserve">财政金融        </t>
  </si>
  <si>
    <t xml:space="preserve">                  单位：万元        </t>
  </si>
  <si>
    <t>一、财政收支</t>
  </si>
  <si>
    <t xml:space="preserve">    1.财政总收入</t>
  </si>
  <si>
    <t xml:space="preserve">      #地方公共财政预算收入</t>
  </si>
  <si>
    <t xml:space="preserve">    2.地方公共财政预算支出</t>
  </si>
  <si>
    <t>二、税收</t>
  </si>
  <si>
    <t xml:space="preserve">   全口径税收</t>
  </si>
  <si>
    <t xml:space="preserve">   #国税税收</t>
  </si>
  <si>
    <t xml:space="preserve">    地税税收</t>
  </si>
  <si>
    <t>三、金融机构存贷款</t>
  </si>
  <si>
    <t xml:space="preserve">    1.人民币存款余额</t>
  </si>
  <si>
    <t xml:space="preserve">      #个人储蓄存款</t>
  </si>
  <si>
    <t xml:space="preserve">    2.人民币贷款余额</t>
  </si>
  <si>
    <r>
      <rPr>
        <sz val="9"/>
        <rFont val="宋体"/>
        <charset val="134"/>
      </rPr>
      <t>注：</t>
    </r>
    <r>
      <rPr>
        <sz val="9"/>
        <rFont val="Times New Roman"/>
        <charset val="134"/>
      </rPr>
      <t>1</t>
    </r>
    <r>
      <rPr>
        <sz val="9"/>
        <rFont val="宋体"/>
        <charset val="134"/>
      </rPr>
      <t>、国税收入不含免抵调库。</t>
    </r>
  </si>
  <si>
    <t xml:space="preserve">    2、地税税收含大企业局数据。</t>
  </si>
  <si>
    <t xml:space="preserve">  —9—</t>
  </si>
</sst>
</file>

<file path=xl/styles.xml><?xml version="1.0" encoding="utf-8"?>
<styleSheet xmlns="http://schemas.openxmlformats.org/spreadsheetml/2006/main">
  <numFmts count="8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176" formatCode="0.0_ "/>
    <numFmt numFmtId="177" formatCode="0_);[Red]\(0\)"/>
    <numFmt numFmtId="178" formatCode="0.00_ "/>
    <numFmt numFmtId="179" formatCode="0_ "/>
  </numFmts>
  <fonts count="50">
    <font>
      <sz val="12"/>
      <name val="宋体"/>
      <charset val="134"/>
    </font>
    <font>
      <sz val="14"/>
      <name val="华文中宋"/>
      <charset val="134"/>
    </font>
    <font>
      <sz val="10.5"/>
      <name val="宋体"/>
      <charset val="134"/>
    </font>
    <font>
      <sz val="10.5"/>
      <name val="Times New Roman"/>
      <charset val="134"/>
    </font>
    <font>
      <sz val="12"/>
      <color rgb="FFFF0000"/>
      <name val="Times New Roman"/>
      <charset val="134"/>
    </font>
    <font>
      <sz val="10.5"/>
      <color rgb="FFFF0000"/>
      <name val="Times New Roman"/>
      <charset val="134"/>
    </font>
    <font>
      <sz val="12"/>
      <name val="Times New Roman"/>
      <charset val="134"/>
    </font>
    <font>
      <sz val="9"/>
      <name val="宋体"/>
      <charset val="134"/>
    </font>
    <font>
      <sz val="10"/>
      <name val="宋体"/>
      <charset val="134"/>
    </font>
    <font>
      <sz val="12"/>
      <color rgb="FFFF0000"/>
      <name val="宋体"/>
      <charset val="134"/>
    </font>
    <font>
      <sz val="10.5"/>
      <color rgb="FFFF0000"/>
      <name val="宋体"/>
      <charset val="134"/>
    </font>
    <font>
      <sz val="9"/>
      <name val="Times New Roman"/>
      <charset val="134"/>
    </font>
    <font>
      <sz val="9"/>
      <color indexed="10"/>
      <name val="宋体"/>
      <charset val="134"/>
    </font>
    <font>
      <sz val="10"/>
      <name val="Arial"/>
      <charset val="134"/>
    </font>
    <font>
      <b/>
      <sz val="36"/>
      <name val="隶书"/>
      <charset val="134"/>
    </font>
    <font>
      <sz val="24"/>
      <name val="Times New Roman"/>
      <charset val="134"/>
    </font>
    <font>
      <sz val="12"/>
      <color indexed="8"/>
      <name val="宋体"/>
      <charset val="134"/>
    </font>
    <font>
      <sz val="12"/>
      <color indexed="10"/>
      <name val="宋体"/>
      <charset val="134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2"/>
      <color indexed="17"/>
      <name val="宋体"/>
      <charset val="134"/>
    </font>
    <font>
      <b/>
      <sz val="13"/>
      <color indexed="56"/>
      <name val="宋体"/>
      <charset val="134"/>
    </font>
    <font>
      <sz val="11"/>
      <color indexed="9"/>
      <name val="宋体"/>
      <charset val="134"/>
    </font>
    <font>
      <b/>
      <sz val="18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62"/>
      <name val="宋体"/>
      <charset val="134"/>
    </font>
    <font>
      <sz val="11"/>
      <color indexed="52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b/>
      <sz val="15"/>
      <color indexed="56"/>
      <name val="宋体"/>
      <charset val="134"/>
    </font>
    <font>
      <sz val="11"/>
      <color indexed="20"/>
      <name val="宋体"/>
      <charset val="134"/>
    </font>
    <font>
      <i/>
      <sz val="12"/>
      <color indexed="23"/>
      <name val="宋体"/>
      <charset val="134"/>
    </font>
    <font>
      <sz val="12"/>
      <color indexed="9"/>
      <name val="宋体"/>
      <charset val="134"/>
    </font>
    <font>
      <sz val="12"/>
      <color indexed="62"/>
      <name val="宋体"/>
      <charset val="134"/>
    </font>
    <font>
      <b/>
      <sz val="11"/>
      <color indexed="63"/>
      <name val="宋体"/>
      <charset val="134"/>
    </font>
    <font>
      <u/>
      <sz val="11"/>
      <color rgb="FF0000FF"/>
      <name val="宋体"/>
      <charset val="0"/>
      <scheme val="minor"/>
    </font>
    <font>
      <b/>
      <sz val="11"/>
      <color indexed="52"/>
      <name val="宋体"/>
      <charset val="134"/>
    </font>
    <font>
      <u/>
      <sz val="11"/>
      <color rgb="FF800080"/>
      <name val="宋体"/>
      <charset val="0"/>
      <scheme val="minor"/>
    </font>
    <font>
      <b/>
      <sz val="11"/>
      <color indexed="8"/>
      <name val="宋体"/>
      <charset val="134"/>
    </font>
    <font>
      <b/>
      <sz val="11"/>
      <color indexed="9"/>
      <name val="宋体"/>
      <charset val="134"/>
    </font>
    <font>
      <sz val="11"/>
      <color indexed="60"/>
      <name val="宋体"/>
      <charset val="134"/>
    </font>
    <font>
      <sz val="12"/>
      <color indexed="20"/>
      <name val="宋体"/>
      <charset val="134"/>
    </font>
    <font>
      <b/>
      <sz val="12"/>
      <color indexed="8"/>
      <name val="宋体"/>
      <charset val="134"/>
    </font>
    <font>
      <b/>
      <sz val="12"/>
      <color indexed="52"/>
      <name val="宋体"/>
      <charset val="134"/>
    </font>
    <font>
      <b/>
      <sz val="12"/>
      <color indexed="9"/>
      <name val="宋体"/>
      <charset val="134"/>
    </font>
    <font>
      <sz val="12"/>
      <color indexed="52"/>
      <name val="宋体"/>
      <charset val="134"/>
    </font>
    <font>
      <b/>
      <sz val="12"/>
      <color indexed="63"/>
      <name val="宋体"/>
      <charset val="134"/>
    </font>
    <font>
      <sz val="12"/>
      <color indexed="60"/>
      <name val="宋体"/>
      <charset val="134"/>
    </font>
    <font>
      <sz val="7"/>
      <name val="宋体"/>
      <charset val="134"/>
    </font>
    <font>
      <sz val="9"/>
      <name val="Arial"/>
      <charset val="134"/>
    </font>
  </fonts>
  <fills count="2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128">
    <xf numFmtId="0" fontId="0" fillId="0" borderId="0">
      <alignment vertical="center"/>
    </xf>
    <xf numFmtId="42" fontId="18" fillId="0" borderId="0" applyFont="0" applyFill="0" applyBorder="0" applyAlignment="0" applyProtection="0">
      <alignment vertical="center"/>
    </xf>
    <xf numFmtId="0" fontId="13" fillId="0" borderId="0"/>
    <xf numFmtId="0" fontId="19" fillId="6" borderId="0" applyNumberFormat="0" applyBorder="0" applyAlignment="0" applyProtection="0">
      <alignment vertical="center"/>
    </xf>
    <xf numFmtId="0" fontId="25" fillId="9" borderId="15" applyNumberFormat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0" fontId="13" fillId="0" borderId="0"/>
    <xf numFmtId="0" fontId="22" fillId="7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0" fillId="5" borderId="13" applyNumberFormat="0" applyFon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3" fillId="0" borderId="0"/>
    <xf numFmtId="0" fontId="22" fillId="13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3" fillId="0" borderId="0"/>
    <xf numFmtId="0" fontId="23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9" fillId="0" borderId="17" applyNumberFormat="0" applyFill="0" applyAlignment="0" applyProtection="0">
      <alignment vertical="center"/>
    </xf>
    <xf numFmtId="0" fontId="13" fillId="0" borderId="0"/>
    <xf numFmtId="0" fontId="21" fillId="0" borderId="14" applyNumberFormat="0" applyFill="0" applyAlignment="0" applyProtection="0">
      <alignment vertical="center"/>
    </xf>
    <xf numFmtId="0" fontId="0" fillId="0" borderId="0"/>
    <xf numFmtId="0" fontId="22" fillId="21" borderId="0" applyNumberFormat="0" applyBorder="0" applyAlignment="0" applyProtection="0">
      <alignment vertical="center"/>
    </xf>
    <xf numFmtId="0" fontId="24" fillId="0" borderId="20" applyNumberFormat="0" applyFill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34" fillId="15" borderId="18" applyNumberFormat="0" applyAlignment="0" applyProtection="0">
      <alignment vertical="center"/>
    </xf>
    <xf numFmtId="0" fontId="36" fillId="15" borderId="15" applyNumberFormat="0" applyAlignment="0" applyProtection="0">
      <alignment vertical="center"/>
    </xf>
    <xf numFmtId="0" fontId="39" fillId="22" borderId="21" applyNumberFormat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38" fillId="0" borderId="1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33" fillId="9" borderId="15" applyNumberFormat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0" fillId="0" borderId="0"/>
    <xf numFmtId="0" fontId="32" fillId="14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32" fillId="20" borderId="0" applyNumberFormat="0" applyBorder="0" applyAlignment="0" applyProtection="0">
      <alignment vertical="center"/>
    </xf>
    <xf numFmtId="0" fontId="13" fillId="0" borderId="0"/>
    <xf numFmtId="0" fontId="0" fillId="5" borderId="13" applyNumberFormat="0" applyFont="0" applyAlignment="0" applyProtection="0">
      <alignment vertical="center"/>
    </xf>
    <xf numFmtId="0" fontId="29" fillId="0" borderId="17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4" fillId="0" borderId="20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13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3" fillId="15" borderId="15" applyNumberFormat="0" applyAlignment="0" applyProtection="0">
      <alignment vertical="center"/>
    </xf>
    <xf numFmtId="0" fontId="44" fillId="22" borderId="21" applyNumberFormat="0" applyAlignment="0" applyProtection="0">
      <alignment vertical="center"/>
    </xf>
    <xf numFmtId="0" fontId="45" fillId="0" borderId="16" applyNumberFormat="0" applyFill="0" applyAlignment="0" applyProtection="0">
      <alignment vertical="center"/>
    </xf>
    <xf numFmtId="0" fontId="46" fillId="15" borderId="18" applyNumberFormat="0" applyAlignment="0" applyProtection="0">
      <alignment vertical="center"/>
    </xf>
    <xf numFmtId="0" fontId="13" fillId="0" borderId="0"/>
    <xf numFmtId="0" fontId="47" fillId="23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3" fillId="0" borderId="0"/>
    <xf numFmtId="0" fontId="0" fillId="0" borderId="0"/>
    <xf numFmtId="0" fontId="0" fillId="0" borderId="0">
      <alignment vertical="center"/>
    </xf>
    <xf numFmtId="0" fontId="13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vertical="top" wrapText="1"/>
    </xf>
    <xf numFmtId="0" fontId="2" fillId="0" borderId="8" xfId="0" applyFont="1" applyBorder="1" applyAlignment="1">
      <alignment vertical="top" wrapText="1"/>
    </xf>
    <xf numFmtId="0" fontId="2" fillId="0" borderId="9" xfId="0" applyFont="1" applyBorder="1" applyAlignment="1">
      <alignment horizontal="left" vertical="center" wrapText="1"/>
    </xf>
    <xf numFmtId="179" fontId="3" fillId="0" borderId="9" xfId="105" applyNumberFormat="1" applyFont="1" applyFill="1" applyBorder="1" applyAlignment="1">
      <alignment horizontal="right" vertical="center" wrapText="1"/>
    </xf>
    <xf numFmtId="178" fontId="3" fillId="0" borderId="0" xfId="0" applyNumberFormat="1" applyFont="1" applyBorder="1" applyAlignment="1">
      <alignment vertical="center" wrapText="1"/>
    </xf>
    <xf numFmtId="0" fontId="4" fillId="0" borderId="10" xfId="0" applyFont="1" applyBorder="1" applyAlignment="1">
      <alignment vertical="center"/>
    </xf>
    <xf numFmtId="178" fontId="5" fillId="0" borderId="0" xfId="0" applyNumberFormat="1" applyFont="1" applyBorder="1" applyAlignment="1">
      <alignment vertical="center" wrapText="1"/>
    </xf>
    <xf numFmtId="177" fontId="3" fillId="0" borderId="9" xfId="0" applyNumberFormat="1" applyFont="1" applyBorder="1" applyAlignment="1">
      <alignment vertical="center" wrapText="1"/>
    </xf>
    <xf numFmtId="0" fontId="2" fillId="0" borderId="0" xfId="0" applyFont="1" applyBorder="1" applyAlignment="1">
      <alignment horizontal="left" vertical="center" wrapText="1"/>
    </xf>
    <xf numFmtId="179" fontId="3" fillId="0" borderId="10" xfId="0" applyNumberFormat="1" applyFont="1" applyBorder="1" applyAlignment="1">
      <alignment vertical="center" wrapText="1"/>
    </xf>
    <xf numFmtId="178" fontId="3" fillId="0" borderId="11" xfId="104" applyNumberFormat="1" applyFont="1" applyBorder="1" applyAlignment="1">
      <alignment horizontal="right" vertical="center" wrapText="1"/>
    </xf>
    <xf numFmtId="0" fontId="6" fillId="0" borderId="9" xfId="0" applyFont="1" applyBorder="1" applyAlignment="1">
      <alignment vertical="center"/>
    </xf>
    <xf numFmtId="179" fontId="3" fillId="0" borderId="10" xfId="0" applyNumberFormat="1" applyFont="1" applyBorder="1" applyAlignment="1">
      <alignment horizontal="right" vertical="center" wrapText="1"/>
    </xf>
    <xf numFmtId="0" fontId="0" fillId="0" borderId="0" xfId="0" applyFont="1" applyAlignment="1">
      <alignment horizontal="right" vertical="center"/>
    </xf>
    <xf numFmtId="10" fontId="0" fillId="0" borderId="0" xfId="0" applyNumberFormat="1" applyFont="1">
      <alignment vertical="center"/>
    </xf>
    <xf numFmtId="178" fontId="3" fillId="0" borderId="7" xfId="0" applyNumberFormat="1" applyFont="1" applyBorder="1" applyAlignment="1">
      <alignment vertical="center" wrapText="1"/>
    </xf>
    <xf numFmtId="0" fontId="7" fillId="0" borderId="8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3" fillId="0" borderId="0" xfId="0" applyFont="1" applyAlignment="1">
      <alignment vertical="center"/>
    </xf>
    <xf numFmtId="0" fontId="0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3" fillId="0" borderId="10" xfId="0" applyFont="1" applyBorder="1" applyAlignment="1">
      <alignment horizontal="right" vertical="center" wrapText="1"/>
    </xf>
    <xf numFmtId="176" fontId="3" fillId="0" borderId="11" xfId="0" applyNumberFormat="1" applyFont="1" applyBorder="1" applyAlignment="1">
      <alignment horizontal="right" vertical="center" wrapText="1"/>
    </xf>
    <xf numFmtId="0" fontId="0" fillId="0" borderId="0" xfId="0" applyFont="1" applyBorder="1">
      <alignment vertical="center"/>
    </xf>
    <xf numFmtId="0" fontId="2" fillId="0" borderId="9" xfId="0" applyNumberFormat="1" applyFont="1" applyFill="1" applyBorder="1" applyAlignment="1">
      <alignment horizontal="left" vertical="center" wrapText="1"/>
    </xf>
    <xf numFmtId="0" fontId="2" fillId="0" borderId="0" xfId="0" applyNumberFormat="1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178" fontId="3" fillId="0" borderId="11" xfId="0" applyNumberFormat="1" applyFont="1" applyBorder="1" applyAlignment="1">
      <alignment horizontal="left" vertical="center" wrapText="1"/>
    </xf>
    <xf numFmtId="178" fontId="3" fillId="0" borderId="11" xfId="0" applyNumberFormat="1" applyFont="1" applyBorder="1" applyAlignment="1">
      <alignment horizontal="right" vertical="center" wrapText="1"/>
    </xf>
    <xf numFmtId="0" fontId="2" fillId="0" borderId="5" xfId="0" applyFont="1" applyBorder="1" applyAlignment="1">
      <alignment horizontal="left" vertical="center" wrapText="1"/>
    </xf>
    <xf numFmtId="179" fontId="3" fillId="0" borderId="6" xfId="0" applyNumberFormat="1" applyFont="1" applyBorder="1" applyAlignment="1">
      <alignment horizontal="right" vertical="center" wrapText="1"/>
    </xf>
    <xf numFmtId="178" fontId="3" fillId="0" borderId="7" xfId="0" applyNumberFormat="1" applyFont="1" applyBorder="1" applyAlignment="1">
      <alignment horizontal="right" vertical="center" wrapText="1"/>
    </xf>
    <xf numFmtId="0" fontId="8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2" borderId="2" xfId="0" applyNumberFormat="1" applyFont="1" applyFill="1" applyBorder="1" applyAlignment="1">
      <alignment horizontal="center" vertical="center" wrapText="1"/>
    </xf>
    <xf numFmtId="0" fontId="2" fillId="2" borderId="3" xfId="0" applyNumberFormat="1" applyFont="1" applyFill="1" applyBorder="1" applyAlignment="1">
      <alignment horizontal="center" vertical="center" wrapText="1"/>
    </xf>
    <xf numFmtId="0" fontId="2" fillId="2" borderId="4" xfId="0" applyNumberFormat="1" applyFont="1" applyFill="1" applyBorder="1" applyAlignment="1">
      <alignment horizontal="center" vertical="center" wrapText="1"/>
    </xf>
    <xf numFmtId="0" fontId="2" fillId="2" borderId="5" xfId="0" applyNumberFormat="1" applyFont="1" applyFill="1" applyBorder="1" applyAlignment="1">
      <alignment horizontal="center" vertical="center" wrapText="1"/>
    </xf>
    <xf numFmtId="0" fontId="2" fillId="2" borderId="6" xfId="0" applyNumberFormat="1" applyFont="1" applyFill="1" applyBorder="1" applyAlignment="1">
      <alignment horizontal="center" vertical="center" wrapText="1"/>
    </xf>
    <xf numFmtId="0" fontId="2" fillId="2" borderId="7" xfId="0" applyNumberFormat="1" applyFont="1" applyFill="1" applyBorder="1" applyAlignment="1">
      <alignment horizontal="center" vertical="center" wrapText="1"/>
    </xf>
    <xf numFmtId="0" fontId="3" fillId="0" borderId="10" xfId="0" applyFont="1" applyBorder="1" applyAlignment="1">
      <alignment vertical="center" wrapText="1"/>
    </xf>
    <xf numFmtId="178" fontId="3" fillId="0" borderId="11" xfId="0" applyNumberFormat="1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9" fillId="0" borderId="10" xfId="0" applyFont="1" applyBorder="1">
      <alignment vertical="center"/>
    </xf>
    <xf numFmtId="0" fontId="10" fillId="0" borderId="11" xfId="0" applyFont="1" applyBorder="1" applyAlignment="1">
      <alignment horizontal="center" vertical="center" wrapText="1"/>
    </xf>
    <xf numFmtId="0" fontId="3" fillId="0" borderId="11" xfId="0" applyNumberFormat="1" applyFont="1" applyFill="1" applyBorder="1" applyAlignment="1" applyProtection="1">
      <alignment vertical="center" wrapText="1"/>
    </xf>
    <xf numFmtId="0" fontId="5" fillId="0" borderId="10" xfId="0" applyFont="1" applyBorder="1" applyAlignment="1">
      <alignment horizontal="right" vertical="center" wrapText="1"/>
    </xf>
    <xf numFmtId="0" fontId="5" fillId="0" borderId="11" xfId="0" applyFont="1" applyBorder="1" applyAlignment="1">
      <alignment horizontal="right" vertical="center" wrapText="1"/>
    </xf>
    <xf numFmtId="0" fontId="3" fillId="0" borderId="11" xfId="0" applyFont="1" applyBorder="1" applyAlignment="1">
      <alignment horizontal="right" vertical="center" wrapText="1"/>
    </xf>
    <xf numFmtId="0" fontId="2" fillId="0" borderId="5" xfId="0" applyFont="1" applyBorder="1" applyAlignment="1">
      <alignment vertical="center" wrapText="1"/>
    </xf>
    <xf numFmtId="0" fontId="3" fillId="0" borderId="6" xfId="0" applyFont="1" applyBorder="1" applyAlignment="1">
      <alignment horizontal="right" vertical="center" wrapText="1"/>
    </xf>
    <xf numFmtId="0" fontId="3" fillId="0" borderId="7" xfId="0" applyFont="1" applyBorder="1" applyAlignment="1">
      <alignment horizontal="right" vertical="center" wrapText="1"/>
    </xf>
    <xf numFmtId="0" fontId="3" fillId="0" borderId="0" xfId="0" applyFont="1" applyAlignment="1">
      <alignment horizontal="justify" vertical="center"/>
    </xf>
    <xf numFmtId="178" fontId="3" fillId="0" borderId="11" xfId="0" applyNumberFormat="1" applyFont="1" applyFill="1" applyBorder="1" applyAlignment="1" applyProtection="1">
      <alignment horizontal="right" vertical="center" wrapText="1"/>
    </xf>
    <xf numFmtId="178" fontId="0" fillId="0" borderId="0" xfId="0" applyNumberFormat="1" applyFont="1">
      <alignment vertical="center"/>
    </xf>
    <xf numFmtId="1" fontId="3" fillId="0" borderId="10" xfId="0" applyNumberFormat="1" applyFont="1" applyFill="1" applyBorder="1" applyAlignment="1">
      <alignment horizontal="right" vertical="center" wrapText="1"/>
    </xf>
    <xf numFmtId="0" fontId="8" fillId="0" borderId="9" xfId="0" applyFont="1" applyFill="1" applyBorder="1" applyAlignment="1">
      <alignment horizontal="left" vertical="center"/>
    </xf>
    <xf numFmtId="0" fontId="8" fillId="0" borderId="5" xfId="0" applyFont="1" applyFill="1" applyBorder="1" applyAlignment="1">
      <alignment horizontal="left" vertical="center"/>
    </xf>
    <xf numFmtId="1" fontId="3" fillId="0" borderId="6" xfId="0" applyNumberFormat="1" applyFont="1" applyFill="1" applyBorder="1" applyAlignment="1">
      <alignment horizontal="right" vertical="center" wrapText="1"/>
    </xf>
    <xf numFmtId="178" fontId="3" fillId="0" borderId="7" xfId="0" applyNumberFormat="1" applyFont="1" applyFill="1" applyBorder="1" applyAlignment="1" applyProtection="1">
      <alignment horizontal="right" vertical="center" wrapText="1"/>
    </xf>
    <xf numFmtId="1" fontId="0" fillId="0" borderId="0" xfId="0" applyNumberFormat="1" applyFont="1" applyAlignment="1">
      <alignment vertical="center"/>
    </xf>
    <xf numFmtId="0" fontId="6" fillId="0" borderId="0" xfId="0" applyFont="1">
      <alignment vertical="center"/>
    </xf>
    <xf numFmtId="0" fontId="2" fillId="0" borderId="0" xfId="0" applyFont="1" applyBorder="1" applyAlignment="1">
      <alignment vertical="center" wrapText="1"/>
    </xf>
    <xf numFmtId="0" fontId="2" fillId="0" borderId="9" xfId="0" applyNumberFormat="1" applyFont="1" applyFill="1" applyBorder="1" applyAlignment="1">
      <alignment vertical="center" wrapText="1"/>
    </xf>
    <xf numFmtId="0" fontId="2" fillId="0" borderId="0" xfId="0" applyFont="1" applyAlignment="1">
      <alignment horizontal="justify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right" vertical="center"/>
    </xf>
    <xf numFmtId="0" fontId="2" fillId="0" borderId="9" xfId="0" applyFont="1" applyFill="1" applyBorder="1" applyAlignment="1">
      <alignment horizontal="left" vertical="center" wrapText="1"/>
    </xf>
    <xf numFmtId="177" fontId="3" fillId="0" borderId="12" xfId="102" applyNumberFormat="1" applyFont="1" applyFill="1" applyBorder="1" applyAlignment="1">
      <alignment horizontal="right" vertical="center" wrapText="1"/>
    </xf>
    <xf numFmtId="178" fontId="3" fillId="0" borderId="11" xfId="102" applyNumberFormat="1" applyFont="1" applyFill="1" applyBorder="1" applyAlignment="1">
      <alignment horizontal="right" vertical="center" wrapText="1"/>
    </xf>
    <xf numFmtId="179" fontId="0" fillId="0" borderId="0" xfId="0" applyNumberFormat="1" applyFont="1">
      <alignment vertical="center"/>
    </xf>
    <xf numFmtId="177" fontId="3" fillId="0" borderId="10" xfId="102" applyNumberFormat="1" applyFont="1" applyFill="1" applyBorder="1" applyAlignment="1">
      <alignment horizontal="right" vertical="center" wrapText="1"/>
    </xf>
    <xf numFmtId="177" fontId="3" fillId="0" borderId="11" xfId="102" applyNumberFormat="1" applyFont="1" applyFill="1" applyBorder="1" applyAlignment="1">
      <alignment horizontal="right" vertical="center" wrapText="1"/>
    </xf>
    <xf numFmtId="0" fontId="2" fillId="0" borderId="5" xfId="0" applyFont="1" applyFill="1" applyBorder="1" applyAlignment="1">
      <alignment horizontal="left" vertical="center" wrapText="1"/>
    </xf>
    <xf numFmtId="177" fontId="3" fillId="0" borderId="6" xfId="102" applyNumberFormat="1" applyFont="1" applyFill="1" applyBorder="1" applyAlignment="1">
      <alignment horizontal="right" vertical="center" wrapText="1"/>
    </xf>
    <xf numFmtId="178" fontId="3" fillId="0" borderId="7" xfId="102" applyNumberFormat="1" applyFont="1" applyFill="1" applyBorder="1" applyAlignment="1">
      <alignment horizontal="right" vertical="center" wrapText="1"/>
    </xf>
    <xf numFmtId="0" fontId="0" fillId="0" borderId="0" xfId="0" applyFont="1" applyFill="1" applyAlignment="1">
      <alignment vertical="center"/>
    </xf>
    <xf numFmtId="177" fontId="0" fillId="0" borderId="0" xfId="0" applyNumberFormat="1" applyFont="1" applyFill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2" fillId="0" borderId="2" xfId="0" applyFont="1" applyBorder="1" applyAlignment="1">
      <alignment vertical="center" wrapText="1"/>
    </xf>
    <xf numFmtId="177" fontId="3" fillId="0" borderId="3" xfId="0" applyNumberFormat="1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178" fontId="3" fillId="0" borderId="11" xfId="103" applyNumberFormat="1" applyFont="1" applyBorder="1" applyAlignment="1">
      <alignment horizontal="right" vertical="center"/>
    </xf>
    <xf numFmtId="178" fontId="3" fillId="0" borderId="11" xfId="0" applyNumberFormat="1" applyFont="1" applyFill="1" applyBorder="1" applyAlignment="1">
      <alignment vertical="center" wrapText="1"/>
    </xf>
    <xf numFmtId="0" fontId="0" fillId="0" borderId="10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178" fontId="3" fillId="0" borderId="11" xfId="103" applyNumberFormat="1" applyFont="1" applyBorder="1" applyAlignment="1">
      <alignment vertical="center" wrapText="1"/>
    </xf>
    <xf numFmtId="179" fontId="3" fillId="0" borderId="6" xfId="0" applyNumberFormat="1" applyFont="1" applyBorder="1" applyAlignment="1">
      <alignment vertical="center" wrapText="1"/>
    </xf>
    <xf numFmtId="178" fontId="3" fillId="0" borderId="7" xfId="103" applyNumberFormat="1" applyFont="1" applyBorder="1" applyAlignment="1">
      <alignment vertical="center" wrapText="1"/>
    </xf>
    <xf numFmtId="178" fontId="3" fillId="0" borderId="4" xfId="102" applyNumberFormat="1" applyFont="1" applyBorder="1" applyAlignment="1">
      <alignment horizontal="right" vertical="center" wrapText="1"/>
    </xf>
    <xf numFmtId="178" fontId="3" fillId="0" borderId="11" xfId="102" applyNumberFormat="1" applyFont="1" applyBorder="1" applyAlignment="1">
      <alignment horizontal="right" vertical="center" wrapText="1"/>
    </xf>
    <xf numFmtId="0" fontId="3" fillId="0" borderId="9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178" fontId="3" fillId="0" borderId="7" xfId="102" applyNumberFormat="1" applyFont="1" applyBorder="1" applyAlignment="1">
      <alignment horizontal="right" vertical="center" wrapText="1"/>
    </xf>
    <xf numFmtId="0" fontId="11" fillId="0" borderId="0" xfId="0" applyFont="1" applyAlignment="1">
      <alignment horizontal="left" vertical="center" wrapText="1"/>
    </xf>
    <xf numFmtId="0" fontId="2" fillId="0" borderId="8" xfId="0" applyFont="1" applyBorder="1" applyAlignment="1">
      <alignment vertical="center" wrapText="1"/>
    </xf>
    <xf numFmtId="179" fontId="3" fillId="0" borderId="11" xfId="102" applyNumberFormat="1" applyFont="1" applyFill="1" applyBorder="1" applyAlignment="1">
      <alignment horizontal="right" vertical="center" wrapText="1"/>
    </xf>
    <xf numFmtId="176" fontId="3" fillId="0" borderId="4" xfId="101" applyNumberFormat="1" applyFont="1" applyFill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176" fontId="3" fillId="0" borderId="11" xfId="0" applyNumberFormat="1" applyFont="1" applyFill="1" applyBorder="1" applyAlignment="1">
      <alignment vertical="center" wrapText="1"/>
    </xf>
    <xf numFmtId="179" fontId="3" fillId="0" borderId="10" xfId="0" applyNumberFormat="1" applyFont="1" applyFill="1" applyBorder="1" applyAlignment="1">
      <alignment horizontal="right"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Border="1" applyAlignment="1">
      <alignment horizontal="right" vertical="center"/>
    </xf>
    <xf numFmtId="0" fontId="2" fillId="0" borderId="0" xfId="0" applyFont="1" applyAlignment="1">
      <alignment horizontal="center" vertical="center" wrapText="1"/>
    </xf>
    <xf numFmtId="178" fontId="3" fillId="0" borderId="10" xfId="0" applyNumberFormat="1" applyFont="1" applyFill="1" applyBorder="1" applyAlignment="1">
      <alignment vertical="center" wrapText="1"/>
    </xf>
    <xf numFmtId="49" fontId="3" fillId="0" borderId="11" xfId="101" applyNumberFormat="1" applyFont="1" applyFill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178" fontId="3" fillId="0" borderId="6" xfId="0" applyNumberFormat="1" applyFont="1" applyFill="1" applyBorder="1" applyAlignment="1">
      <alignment vertical="center" wrapText="1"/>
    </xf>
    <xf numFmtId="49" fontId="3" fillId="0" borderId="7" xfId="101" applyNumberFormat="1" applyFont="1" applyFill="1" applyBorder="1" applyAlignment="1">
      <alignment horizontal="right" vertical="center" wrapText="1"/>
    </xf>
    <xf numFmtId="0" fontId="0" fillId="0" borderId="0" xfId="0" applyFont="1" applyBorder="1" applyAlignment="1">
      <alignment horizontal="center" vertical="center"/>
    </xf>
    <xf numFmtId="178" fontId="0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/>
    </xf>
    <xf numFmtId="0" fontId="12" fillId="0" borderId="0" xfId="0" applyFont="1" applyAlignment="1"/>
    <xf numFmtId="0" fontId="0" fillId="0" borderId="0" xfId="0" applyFont="1" applyAlignment="1"/>
    <xf numFmtId="0" fontId="7" fillId="0" borderId="0" xfId="0" applyFont="1" applyAlignment="1">
      <alignment horizontal="right"/>
    </xf>
    <xf numFmtId="0" fontId="13" fillId="0" borderId="0" xfId="0" applyFont="1" applyAlignment="1"/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0" fillId="0" borderId="0" xfId="0" applyAlignment="1">
      <alignment vertical="center"/>
    </xf>
    <xf numFmtId="57" fontId="15" fillId="0" borderId="0" xfId="0" applyNumberFormat="1" applyFont="1" applyAlignment="1">
      <alignment horizontal="center"/>
    </xf>
    <xf numFmtId="49" fontId="15" fillId="0" borderId="0" xfId="0" applyNumberFormat="1" applyFont="1" applyAlignment="1">
      <alignment horizontal="center"/>
    </xf>
    <xf numFmtId="49" fontId="3" fillId="0" borderId="11" xfId="101" applyNumberFormat="1" applyFont="1" applyFill="1" applyBorder="1" applyAlignment="1" quotePrefix="1">
      <alignment horizontal="right" vertical="center" wrapText="1"/>
    </xf>
    <xf numFmtId="49" fontId="3" fillId="0" borderId="7" xfId="101" applyNumberFormat="1" applyFont="1" applyFill="1" applyBorder="1" applyAlignment="1" quotePrefix="1">
      <alignment horizontal="right" vertical="center" wrapText="1"/>
    </xf>
  </cellXfs>
  <cellStyles count="128">
    <cellStyle name="常规" xfId="0" builtinId="0"/>
    <cellStyle name="货币[0]" xfId="1" builtinId="7"/>
    <cellStyle name="常规_2013-2016年分月各区、县主要经济指标 (1)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20% - 輔色4" xfId="8"/>
    <cellStyle name="差" xfId="9" builtinId="27"/>
    <cellStyle name="40% - 輔色2" xfId="10"/>
    <cellStyle name="千位分隔" xfId="11" builtinId="3"/>
    <cellStyle name="_ET_STYLE_NoName_00_ 5" xfId="12"/>
    <cellStyle name="60% - 强调文字颜色 3" xfId="13" builtinId="40"/>
    <cellStyle name="超链接" xfId="14" builtinId="8"/>
    <cellStyle name="百分比" xfId="15" builtinId="5"/>
    <cellStyle name="已访问的超链接" xfId="16" builtinId="9"/>
    <cellStyle name="注释" xfId="17" builtinId="10"/>
    <cellStyle name="警告文本" xfId="18" builtinId="11"/>
    <cellStyle name="_ET_STYLE_NoName_00_ 4" xfId="19"/>
    <cellStyle name="60% - 强调文字颜色 2" xfId="20" builtinId="36"/>
    <cellStyle name="标题 4" xfId="21" builtinId="19"/>
    <cellStyle name="_ET_STYLE_NoName_00_" xfId="22"/>
    <cellStyle name="标题" xfId="23" builtinId="15"/>
    <cellStyle name="解释性文本" xfId="24" builtinId="53"/>
    <cellStyle name="标题 1" xfId="25" builtinId="16"/>
    <cellStyle name="_ET_STYLE_NoName_00_ 2" xfId="26"/>
    <cellStyle name="标题 2" xfId="27" builtinId="17"/>
    <cellStyle name="0,0_x000d__x000a_NA_x000d__x000a_" xfId="28"/>
    <cellStyle name="60% - 强调文字颜色 1" xfId="29" builtinId="32"/>
    <cellStyle name="标题 3" xfId="30" builtinId="18"/>
    <cellStyle name="60% - 强调文字颜色 4" xfId="31" builtinId="44"/>
    <cellStyle name="输出" xfId="32" builtinId="21"/>
    <cellStyle name="计算" xfId="33" builtinId="22"/>
    <cellStyle name="检查单元格" xfId="34" builtinId="23"/>
    <cellStyle name="20% - 强调文字颜色 6" xfId="35" builtinId="50"/>
    <cellStyle name="强调文字颜色 2" xfId="36" builtinId="33"/>
    <cellStyle name="链接单元格" xfId="37" builtinId="24"/>
    <cellStyle name="汇总" xfId="38" builtinId="25"/>
    <cellStyle name="好" xfId="39" builtinId="26"/>
    <cellStyle name="輸入" xfId="40"/>
    <cellStyle name="适中" xfId="41" builtinId="28"/>
    <cellStyle name="20% - 强调文字颜色 5" xfId="42" builtinId="46"/>
    <cellStyle name="强调文字颜色 1" xfId="43" builtinId="29"/>
    <cellStyle name="20% - 强调文字颜色 1" xfId="44" builtinId="30"/>
    <cellStyle name="警告文字" xfId="45"/>
    <cellStyle name="40% - 强调文字颜色 1" xfId="46" builtinId="31"/>
    <cellStyle name="20% - 輔色2" xfId="47"/>
    <cellStyle name="20% - 强调文字颜色 2" xfId="48" builtinId="34"/>
    <cellStyle name="40% - 强调文字颜色 2" xfId="49" builtinId="35"/>
    <cellStyle name="20% - 輔色3" xfId="50"/>
    <cellStyle name="40% - 輔色1" xfId="51"/>
    <cellStyle name="强调文字颜色 3" xfId="52" builtinId="37"/>
    <cellStyle name="强调文字颜色 4" xfId="53" builtinId="41"/>
    <cellStyle name="標題" xfId="54"/>
    <cellStyle name="20% - 强调文字颜色 4" xfId="55" builtinId="42"/>
    <cellStyle name="40% - 强调文字颜色 4" xfId="56" builtinId="43"/>
    <cellStyle name="20% - 輔色5" xfId="57"/>
    <cellStyle name="40% - 輔色3" xfId="58"/>
    <cellStyle name="强调文字颜色 5" xfId="59" builtinId="45"/>
    <cellStyle name="20% - 輔色6" xfId="60"/>
    <cellStyle name="合計" xfId="61"/>
    <cellStyle name="40% - 强调文字颜色 5" xfId="62" builtinId="47"/>
    <cellStyle name="說明文字" xfId="63"/>
    <cellStyle name="60% - 强调文字颜色 5" xfId="64" builtinId="48"/>
    <cellStyle name="强调文字颜色 6" xfId="65" builtinId="49"/>
    <cellStyle name="40% - 强调文字颜色 6" xfId="66" builtinId="51"/>
    <cellStyle name="60% - 强调文字颜色 6" xfId="67" builtinId="52"/>
    <cellStyle name="40% - 輔色4" xfId="68"/>
    <cellStyle name="40% - 輔色5" xfId="69"/>
    <cellStyle name="20% - 輔色1" xfId="70"/>
    <cellStyle name="40% - 輔色6" xfId="71"/>
    <cellStyle name="60% - 輔色1" xfId="72"/>
    <cellStyle name="60% - 輔色2" xfId="73"/>
    <cellStyle name="60% - 輔色3" xfId="74"/>
    <cellStyle name="常规 21 2" xfId="75"/>
    <cellStyle name="60% - 輔色4" xfId="76"/>
    <cellStyle name="60% - 輔色5" xfId="77"/>
    <cellStyle name="常规 12" xfId="78"/>
    <cellStyle name="60% - 輔色6" xfId="79"/>
    <cellStyle name="Style 1" xfId="80"/>
    <cellStyle name="備註" xfId="81"/>
    <cellStyle name="標題 1" xfId="82"/>
    <cellStyle name="標題 2" xfId="83"/>
    <cellStyle name="標題 3" xfId="84"/>
    <cellStyle name="標題 4" xfId="85"/>
    <cellStyle name="常规 18" xfId="86"/>
    <cellStyle name="常规 23" xfId="87"/>
    <cellStyle name="常规 18 2" xfId="88"/>
    <cellStyle name="常规 28" xfId="89"/>
    <cellStyle name="常规 33" xfId="90"/>
    <cellStyle name="常规 34" xfId="91"/>
    <cellStyle name="常规 36" xfId="92"/>
    <cellStyle name="常规 45" xfId="93"/>
    <cellStyle name="常规 46" xfId="94"/>
    <cellStyle name="常规 51" xfId="95"/>
    <cellStyle name="常规 47" xfId="96"/>
    <cellStyle name="常规 48" xfId="97"/>
    <cellStyle name="常规 53" xfId="98"/>
    <cellStyle name="常规 49" xfId="99"/>
    <cellStyle name="常规 54" xfId="100"/>
    <cellStyle name="常规_1" xfId="101"/>
    <cellStyle name="常规_2" xfId="102"/>
    <cellStyle name="常规_3" xfId="103"/>
    <cellStyle name="常规_Sheet3" xfId="104"/>
    <cellStyle name="常规_封面_1" xfId="105"/>
    <cellStyle name="輔色1" xfId="106"/>
    <cellStyle name="輔色2" xfId="107"/>
    <cellStyle name="輔色3" xfId="108"/>
    <cellStyle name="輔色4" xfId="109"/>
    <cellStyle name="輔色5" xfId="110"/>
    <cellStyle name="輔色6" xfId="111"/>
    <cellStyle name="壞" xfId="112"/>
    <cellStyle name="計算方式" xfId="113"/>
    <cellStyle name="檢查儲存格" xfId="114"/>
    <cellStyle name="連結的儲存格" xfId="115"/>
    <cellStyle name="輸出" xfId="116"/>
    <cellStyle name="样式 1" xfId="117"/>
    <cellStyle name="中等" xfId="118"/>
    <cellStyle name="常规_Sheet1" xfId="119"/>
    <cellStyle name="常规 2" xfId="120"/>
    <cellStyle name="常规_Sheet1_1_Sheet1" xfId="121"/>
    <cellStyle name="常规_Sheet1_1" xfId="122"/>
    <cellStyle name="常规_20180331人民币信贷收支月报表" xfId="123"/>
    <cellStyle name="常规_2012年1-2月及2011年各区、县级市国民经济主要指标" xfId="124"/>
    <cellStyle name="常规_20180630人民币信贷收支月报" xfId="125"/>
    <cellStyle name="常规_2005年2月收入情况表" xfId="126"/>
    <cellStyle name="常规_20180930人民币信贷收支月报" xfId="127"/>
  </cellStyles>
  <dxfs count="1">
    <dxf>
      <font>
        <b val="1"/>
        <i val="1"/>
        <color indexed="12"/>
      </font>
      <fill>
        <patternFill patternType="solid"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"/>
  <sheetViews>
    <sheetView workbookViewId="0">
      <selection activeCell="H13" sqref="H13"/>
    </sheetView>
  </sheetViews>
  <sheetFormatPr defaultColWidth="9" defaultRowHeight="14.25" outlineLevelCol="5"/>
  <sheetData>
    <row r="1" spans="1:6">
      <c r="A1" s="127"/>
      <c r="B1" s="128"/>
      <c r="D1" s="128"/>
      <c r="E1" s="128"/>
      <c r="F1" s="129"/>
    </row>
    <row r="2" spans="1:6">
      <c r="A2" s="127"/>
      <c r="B2" s="128"/>
      <c r="D2" s="128"/>
      <c r="E2" s="128"/>
      <c r="F2" s="129"/>
    </row>
    <row r="3" spans="1:6">
      <c r="A3" s="128"/>
      <c r="B3" s="128"/>
      <c r="D3" s="128"/>
      <c r="E3" s="128"/>
      <c r="F3" s="129"/>
    </row>
    <row r="4" spans="1:5">
      <c r="A4" s="130"/>
      <c r="B4" s="130"/>
      <c r="C4" s="130"/>
      <c r="D4" s="130"/>
      <c r="E4" s="130"/>
    </row>
    <row r="5" spans="1:5">
      <c r="A5" s="130"/>
      <c r="B5" s="130"/>
      <c r="C5" s="130"/>
      <c r="D5" s="130"/>
      <c r="E5" s="130"/>
    </row>
    <row r="6" spans="1:5">
      <c r="A6" s="130"/>
      <c r="B6" s="130"/>
      <c r="C6" s="130"/>
      <c r="D6" s="130"/>
      <c r="E6" s="130"/>
    </row>
    <row r="7" ht="46.5" spans="1:5">
      <c r="A7" s="131"/>
      <c r="B7" s="131"/>
      <c r="C7" s="131"/>
      <c r="D7" s="131"/>
      <c r="E7" s="131"/>
    </row>
    <row r="8" ht="46.5" spans="1:6">
      <c r="A8" s="132" t="s">
        <v>0</v>
      </c>
      <c r="B8" s="132"/>
      <c r="C8" s="132"/>
      <c r="D8" s="132"/>
      <c r="E8" s="132"/>
      <c r="F8" s="133"/>
    </row>
    <row r="9" spans="1:5">
      <c r="A9" s="134">
        <v>43344</v>
      </c>
      <c r="B9" s="135"/>
      <c r="C9" s="135"/>
      <c r="D9" s="135"/>
      <c r="E9" s="135"/>
    </row>
    <row r="10" spans="1:5">
      <c r="A10" s="135"/>
      <c r="B10" s="135"/>
      <c r="C10" s="135"/>
      <c r="D10" s="135"/>
      <c r="E10" s="135"/>
    </row>
    <row r="11" spans="1:5">
      <c r="A11" s="130"/>
      <c r="B11" s="130"/>
      <c r="C11" s="130"/>
      <c r="D11" s="130"/>
      <c r="E11" s="130"/>
    </row>
    <row r="12" spans="1:5">
      <c r="A12" s="130"/>
      <c r="B12" s="130"/>
      <c r="C12" s="130"/>
      <c r="D12" s="130"/>
      <c r="E12" s="130"/>
    </row>
  </sheetData>
  <mergeCells count="2">
    <mergeCell ref="A7:E7"/>
    <mergeCell ref="A9:E10"/>
  </mergeCells>
  <pageMargins left="0.75" right="0.75" top="1" bottom="1" header="0.510416666666667" footer="0.510416666666667"/>
  <pageSetup paperSize="9" orientation="portrait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1"/>
  <sheetViews>
    <sheetView tabSelected="1" workbookViewId="0">
      <selection activeCell="H5" sqref="H5"/>
    </sheetView>
  </sheetViews>
  <sheetFormatPr defaultColWidth="9" defaultRowHeight="14.25" outlineLevelCol="6"/>
  <cols>
    <col min="1" max="1" width="27.625" style="1" customWidth="1"/>
    <col min="2" max="2" width="11.875" style="1" customWidth="1"/>
    <col min="3" max="3" width="11.125" style="1" customWidth="1"/>
    <col min="4" max="6" width="9" style="1"/>
    <col min="7" max="7" width="12.625" style="1"/>
    <col min="8" max="16384" width="9" style="1"/>
  </cols>
  <sheetData>
    <row r="1" ht="24.95" customHeight="1" spans="1:3">
      <c r="A1" s="2" t="s">
        <v>103</v>
      </c>
      <c r="B1" s="2"/>
      <c r="C1" s="2"/>
    </row>
    <row r="2" ht="24.95" customHeight="1" spans="1:3">
      <c r="A2" s="2"/>
      <c r="B2" s="2"/>
      <c r="C2" s="2"/>
    </row>
    <row r="3" ht="24.95" customHeight="1" spans="1:3">
      <c r="A3" s="3"/>
      <c r="B3" s="4" t="s">
        <v>104</v>
      </c>
      <c r="C3" s="4"/>
    </row>
    <row r="4" ht="24.95" customHeight="1" spans="1:3">
      <c r="A4" s="5" t="s">
        <v>3</v>
      </c>
      <c r="B4" s="6" t="s">
        <v>4</v>
      </c>
      <c r="C4" s="7" t="s">
        <v>5</v>
      </c>
    </row>
    <row r="5" ht="24.95" customHeight="1" spans="1:3">
      <c r="A5" s="8"/>
      <c r="B5" s="9"/>
      <c r="C5" s="10"/>
    </row>
    <row r="6" ht="24.95" customHeight="1" spans="1:3">
      <c r="A6" s="11" t="s">
        <v>105</v>
      </c>
      <c r="B6" s="12"/>
      <c r="C6" s="13"/>
    </row>
    <row r="7" ht="24.95" customHeight="1" spans="1:3">
      <c r="A7" s="14" t="s">
        <v>106</v>
      </c>
      <c r="B7" s="15">
        <v>4022420</v>
      </c>
      <c r="C7" s="16">
        <v>3.84</v>
      </c>
    </row>
    <row r="8" ht="24.95" customHeight="1" spans="1:3">
      <c r="A8" s="14" t="s">
        <v>107</v>
      </c>
      <c r="B8" s="15">
        <v>740598</v>
      </c>
      <c r="C8" s="16">
        <v>16.68</v>
      </c>
    </row>
    <row r="9" ht="24.95" customHeight="1" spans="1:3">
      <c r="A9" s="14" t="s">
        <v>108</v>
      </c>
      <c r="B9" s="15">
        <v>1420009</v>
      </c>
      <c r="C9" s="16">
        <v>37.51</v>
      </c>
    </row>
    <row r="10" ht="24.95" customHeight="1" spans="1:3">
      <c r="A10" s="14" t="s">
        <v>109</v>
      </c>
      <c r="B10" s="17"/>
      <c r="C10" s="18"/>
    </row>
    <row r="11" ht="24.95" customHeight="1" spans="1:3">
      <c r="A11" s="14" t="s">
        <v>110</v>
      </c>
      <c r="B11" s="19">
        <f>B12+B13</f>
        <v>1802927</v>
      </c>
      <c r="C11" s="16">
        <v>6.6</v>
      </c>
    </row>
    <row r="12" ht="24.95" customHeight="1" spans="1:3">
      <c r="A12" s="20" t="s">
        <v>111</v>
      </c>
      <c r="B12" s="21">
        <v>1130412</v>
      </c>
      <c r="C12" s="22">
        <v>1.24</v>
      </c>
    </row>
    <row r="13" ht="24.95" customHeight="1" spans="1:3">
      <c r="A13" s="20" t="s">
        <v>112</v>
      </c>
      <c r="B13" s="21">
        <v>672515</v>
      </c>
      <c r="C13" s="22">
        <v>16.97</v>
      </c>
    </row>
    <row r="14" ht="24.95" customHeight="1" spans="1:3">
      <c r="A14" s="14" t="s">
        <v>113</v>
      </c>
      <c r="B14" s="23"/>
      <c r="C14" s="18"/>
    </row>
    <row r="15" ht="24.95" customHeight="1" spans="1:7">
      <c r="A15" s="14" t="s">
        <v>114</v>
      </c>
      <c r="B15" s="24">
        <v>14925657.648242</v>
      </c>
      <c r="C15" s="16">
        <v>5.08</v>
      </c>
      <c r="D15" s="25"/>
      <c r="G15" s="26"/>
    </row>
    <row r="16" ht="24.95" customHeight="1" spans="1:7">
      <c r="A16" s="14" t="s">
        <v>115</v>
      </c>
      <c r="B16" s="24">
        <v>7872354.957036</v>
      </c>
      <c r="C16" s="16">
        <v>9.98</v>
      </c>
      <c r="D16"/>
      <c r="G16" s="26"/>
    </row>
    <row r="17" ht="24.95" customHeight="1" spans="1:7">
      <c r="A17" s="14" t="s">
        <v>116</v>
      </c>
      <c r="B17" s="24">
        <v>11917933.785497</v>
      </c>
      <c r="C17" s="27">
        <v>11.08</v>
      </c>
      <c r="D17" s="25"/>
      <c r="G17" s="26"/>
    </row>
    <row r="18" spans="1:4">
      <c r="A18" s="28" t="s">
        <v>117</v>
      </c>
      <c r="B18" s="28"/>
      <c r="C18" s="28"/>
      <c r="D18"/>
    </row>
    <row r="19" ht="22.5" customHeight="1" spans="1:4">
      <c r="A19" s="29" t="s">
        <v>118</v>
      </c>
      <c r="B19" s="29"/>
      <c r="C19" s="29"/>
      <c r="D19" s="25"/>
    </row>
    <row r="20" ht="22.5" customHeight="1" spans="1:3">
      <c r="A20" s="29"/>
      <c r="B20" s="29"/>
      <c r="C20" s="29"/>
    </row>
    <row r="21" spans="1:3">
      <c r="A21" s="30" t="s">
        <v>119</v>
      </c>
      <c r="B21" s="3"/>
      <c r="C21" s="3"/>
    </row>
  </sheetData>
  <mergeCells count="8">
    <mergeCell ref="B3:C3"/>
    <mergeCell ref="A18:C18"/>
    <mergeCell ref="A19:C19"/>
    <mergeCell ref="A20:C20"/>
    <mergeCell ref="A4:A5"/>
    <mergeCell ref="B4:B5"/>
    <mergeCell ref="C4:C5"/>
    <mergeCell ref="A1:C2"/>
  </mergeCells>
  <pageMargins left="1.0625" right="0.751388888888889" top="1" bottom="1" header="0.510416666666667" footer="0.510416666666667"/>
  <pageSetup paperSize="9" scale="130" fitToWidth="0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"/>
  <sheetViews>
    <sheetView workbookViewId="0">
      <selection activeCell="H6" sqref="H6"/>
    </sheetView>
  </sheetViews>
  <sheetFormatPr defaultColWidth="9" defaultRowHeight="14.25" outlineLevelCol="5"/>
  <cols>
    <col min="1" max="1" width="23.125" style="1" customWidth="1"/>
    <col min="2" max="2" width="14.875" style="1" customWidth="1"/>
    <col min="3" max="3" width="14.125" style="1" customWidth="1"/>
    <col min="4" max="4" width="9" style="1"/>
    <col min="5" max="5" width="9.5" style="1" customWidth="1"/>
    <col min="6" max="16384" width="9" style="1"/>
  </cols>
  <sheetData>
    <row r="1" ht="30" customHeight="1" spans="1:3">
      <c r="A1" s="32" t="s">
        <v>1</v>
      </c>
      <c r="B1" s="32"/>
      <c r="C1" s="32"/>
    </row>
    <row r="2" ht="30" customHeight="1" spans="1:3">
      <c r="A2" s="33" t="s">
        <v>2</v>
      </c>
      <c r="B2" s="33"/>
      <c r="C2" s="33"/>
    </row>
    <row r="3" ht="30" customHeight="1" spans="1:3">
      <c r="A3" s="48" t="s">
        <v>3</v>
      </c>
      <c r="B3" s="49" t="s">
        <v>4</v>
      </c>
      <c r="C3" s="50" t="s">
        <v>5</v>
      </c>
    </row>
    <row r="4" ht="30" customHeight="1" spans="1:3">
      <c r="A4" s="51"/>
      <c r="B4" s="52"/>
      <c r="C4" s="53"/>
    </row>
    <row r="5" ht="30" customHeight="1" spans="1:3">
      <c r="A5" s="110" t="s">
        <v>6</v>
      </c>
      <c r="B5" s="111">
        <v>8112979</v>
      </c>
      <c r="C5" s="112">
        <v>3.17254744118947</v>
      </c>
    </row>
    <row r="6" ht="30" customHeight="1" spans="1:3">
      <c r="A6" s="113" t="s">
        <v>7</v>
      </c>
      <c r="B6" s="24">
        <v>341751</v>
      </c>
      <c r="C6" s="114">
        <v>2.77950486528206</v>
      </c>
    </row>
    <row r="7" ht="30" customHeight="1" spans="1:3">
      <c r="A7" s="113" t="s">
        <v>8</v>
      </c>
      <c r="B7" s="24">
        <v>3581226</v>
      </c>
      <c r="C7" s="114">
        <v>0.394702516359885</v>
      </c>
    </row>
    <row r="8" ht="30" customHeight="1" spans="1:3">
      <c r="A8" s="113" t="s">
        <v>9</v>
      </c>
      <c r="B8" s="115">
        <v>4190002</v>
      </c>
      <c r="C8" s="114">
        <v>6.4075749959116</v>
      </c>
    </row>
    <row r="9" ht="30" customHeight="1" spans="1:5">
      <c r="A9" s="116" t="s">
        <v>10</v>
      </c>
      <c r="B9" s="34"/>
      <c r="C9" s="117"/>
      <c r="E9" s="26"/>
    </row>
    <row r="10" ht="30" customHeight="1" spans="1:5">
      <c r="A10" s="118" t="s">
        <v>7</v>
      </c>
      <c r="B10" s="119">
        <f>B6/B5*100</f>
        <v>4.212398429726</v>
      </c>
      <c r="C10" s="136" t="s">
        <v>11</v>
      </c>
      <c r="E10" s="25"/>
    </row>
    <row r="11" ht="30" customHeight="1" spans="1:6">
      <c r="A11" s="118" t="s">
        <v>8</v>
      </c>
      <c r="B11" s="119">
        <f>B7/B5*100</f>
        <v>44.1419360262118</v>
      </c>
      <c r="C11" s="136" t="s">
        <v>12</v>
      </c>
      <c r="E11" s="25"/>
      <c r="F11" s="68"/>
    </row>
    <row r="12" ht="30" customHeight="1" spans="1:6">
      <c r="A12" s="121" t="s">
        <v>9</v>
      </c>
      <c r="B12" s="122">
        <f>B8/B5*100</f>
        <v>51.6456655440622</v>
      </c>
      <c r="C12" s="137" t="s">
        <v>13</v>
      </c>
      <c r="E12" s="25"/>
      <c r="F12" s="68"/>
    </row>
    <row r="13" ht="30" customHeight="1" spans="1:3">
      <c r="A13" s="124"/>
      <c r="B13" s="125"/>
      <c r="C13" s="126" t="s">
        <v>14</v>
      </c>
    </row>
  </sheetData>
  <mergeCells count="5">
    <mergeCell ref="A1:C1"/>
    <mergeCell ref="A2:C2"/>
    <mergeCell ref="A3:A4"/>
    <mergeCell ref="B3:B4"/>
    <mergeCell ref="C3:C4"/>
  </mergeCells>
  <pageMargins left="0.699305555555556" right="0.699305555555556" top="0.75" bottom="0.75" header="0.3" footer="0.3"/>
  <pageSetup paperSize="9" scale="13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8"/>
  <sheetViews>
    <sheetView workbookViewId="0">
      <selection activeCell="A15" sqref="$A15:$XFD15"/>
    </sheetView>
  </sheetViews>
  <sheetFormatPr defaultColWidth="9" defaultRowHeight="14.25" outlineLevelCol="2"/>
  <cols>
    <col min="1" max="1" width="30.25" style="1" customWidth="1"/>
    <col min="2" max="2" width="14.625" style="1" customWidth="1"/>
    <col min="3" max="3" width="9.875" style="1" customWidth="1"/>
    <col min="4" max="16384" width="9" style="1"/>
  </cols>
  <sheetData>
    <row r="1" ht="19.5" spans="1:3">
      <c r="A1" s="32" t="s">
        <v>15</v>
      </c>
      <c r="B1" s="32"/>
      <c r="C1" s="32"/>
    </row>
    <row r="2" ht="15" spans="1:3">
      <c r="A2" s="33" t="s">
        <v>2</v>
      </c>
      <c r="B2" s="33"/>
      <c r="C2" s="33"/>
    </row>
    <row r="3" spans="1:3">
      <c r="A3" s="5" t="s">
        <v>16</v>
      </c>
      <c r="B3" s="6" t="s">
        <v>4</v>
      </c>
      <c r="C3" s="7" t="s">
        <v>17</v>
      </c>
    </row>
    <row r="4" ht="27.95" customHeight="1" spans="1:3">
      <c r="A4" s="8"/>
      <c r="B4" s="9"/>
      <c r="C4" s="10"/>
    </row>
    <row r="5" ht="24.95" customHeight="1" spans="1:3">
      <c r="A5" s="14" t="s">
        <v>18</v>
      </c>
      <c r="B5" s="21">
        <v>8891722.1876857</v>
      </c>
      <c r="C5" s="104">
        <v>-1.6</v>
      </c>
    </row>
    <row r="6" ht="24.95" customHeight="1" spans="1:3">
      <c r="A6" s="14" t="s">
        <v>19</v>
      </c>
      <c r="B6" s="21">
        <v>3010908.7</v>
      </c>
      <c r="C6" s="105">
        <v>-3.22</v>
      </c>
    </row>
    <row r="7" ht="24.95" customHeight="1" spans="1:3">
      <c r="A7" s="14" t="s">
        <v>20</v>
      </c>
      <c r="B7" s="21">
        <v>8830295.81011842</v>
      </c>
      <c r="C7" s="105">
        <v>-3.85</v>
      </c>
    </row>
    <row r="8" ht="24.95" customHeight="1" spans="1:3">
      <c r="A8" s="14" t="s">
        <v>21</v>
      </c>
      <c r="B8" s="21">
        <v>7302594.703</v>
      </c>
      <c r="C8" s="105">
        <v>-1.5</v>
      </c>
    </row>
    <row r="9" ht="24.95" customHeight="1" spans="1:3">
      <c r="A9" s="106" t="s">
        <v>22</v>
      </c>
      <c r="B9" s="21">
        <v>5281430.4</v>
      </c>
      <c r="C9" s="105">
        <v>5.40669636488058</v>
      </c>
    </row>
    <row r="10" ht="24.95" customHeight="1" spans="1:3">
      <c r="A10" s="106" t="s">
        <v>23</v>
      </c>
      <c r="B10" s="21">
        <v>2021164.303</v>
      </c>
      <c r="C10" s="105">
        <v>-20.9591734894291</v>
      </c>
    </row>
    <row r="11" ht="24.95" customHeight="1" spans="1:3">
      <c r="A11" s="14" t="s">
        <v>24</v>
      </c>
      <c r="B11" s="21"/>
      <c r="C11" s="105"/>
    </row>
    <row r="12" ht="24.95" customHeight="1" spans="1:3">
      <c r="A12" s="106" t="s">
        <v>25</v>
      </c>
      <c r="B12" s="21">
        <v>1355297.9</v>
      </c>
      <c r="C12" s="105">
        <v>28.8007886171138</v>
      </c>
    </row>
    <row r="13" ht="24.95" customHeight="1" spans="1:3">
      <c r="A13" s="14" t="s">
        <v>26</v>
      </c>
      <c r="B13" s="21">
        <v>4308.4</v>
      </c>
      <c r="C13" s="105">
        <v>18.2252777783632</v>
      </c>
    </row>
    <row r="14" ht="24.95" customHeight="1" spans="1:3">
      <c r="A14" s="14" t="s">
        <v>27</v>
      </c>
      <c r="B14" s="21">
        <v>3562136.403</v>
      </c>
      <c r="C14" s="105">
        <v>-9.23</v>
      </c>
    </row>
    <row r="15" ht="24.95" customHeight="1" spans="1:3">
      <c r="A15" s="107" t="s">
        <v>28</v>
      </c>
      <c r="B15" s="102">
        <v>2380852</v>
      </c>
      <c r="C15" s="108">
        <v>-7.98</v>
      </c>
    </row>
    <row r="16" ht="24.95" customHeight="1" spans="1:3">
      <c r="A16" s="28" t="s">
        <v>29</v>
      </c>
      <c r="B16" s="28"/>
      <c r="C16" s="28"/>
    </row>
    <row r="17" ht="24.95" customHeight="1" spans="1:3">
      <c r="A17" s="109" t="s">
        <v>30</v>
      </c>
      <c r="B17" s="109"/>
      <c r="C17" s="109"/>
    </row>
    <row r="18" spans="1:2">
      <c r="A18" s="47" t="s">
        <v>31</v>
      </c>
      <c r="B18" s="3"/>
    </row>
  </sheetData>
  <mergeCells count="7">
    <mergeCell ref="A1:C1"/>
    <mergeCell ref="A2:C2"/>
    <mergeCell ref="A16:C16"/>
    <mergeCell ref="A17:C17"/>
    <mergeCell ref="A3:A4"/>
    <mergeCell ref="B3:B4"/>
    <mergeCell ref="C3:C4"/>
  </mergeCells>
  <pageMargins left="0.751388888888889" right="0.751388888888889" top="1" bottom="1" header="0.510416666666667" footer="0.510416666666667"/>
  <pageSetup paperSize="9" scale="130" fitToWidth="0" orientation="portrait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5"/>
  <sheetViews>
    <sheetView workbookViewId="0">
      <selection activeCell="K14" sqref="K14"/>
    </sheetView>
  </sheetViews>
  <sheetFormatPr defaultColWidth="9" defaultRowHeight="14.25" outlineLevelCol="2"/>
  <cols>
    <col min="1" max="1" width="28" style="1" customWidth="1"/>
    <col min="2" max="2" width="14.375" style="1" customWidth="1"/>
    <col min="3" max="3" width="12.375" style="1" customWidth="1"/>
    <col min="4" max="16384" width="9" style="1"/>
  </cols>
  <sheetData>
    <row r="1" ht="24.95" customHeight="1" spans="1:3">
      <c r="A1" s="32" t="s">
        <v>32</v>
      </c>
      <c r="B1" s="32"/>
      <c r="C1" s="32"/>
    </row>
    <row r="2" ht="24.95" customHeight="1" spans="1:3">
      <c r="A2" s="33" t="s">
        <v>33</v>
      </c>
      <c r="B2" s="33"/>
      <c r="C2" s="33"/>
    </row>
    <row r="3" ht="24.95" customHeight="1" spans="1:3">
      <c r="A3" s="5" t="s">
        <v>16</v>
      </c>
      <c r="B3" s="6" t="s">
        <v>4</v>
      </c>
      <c r="C3" s="7" t="s">
        <v>17</v>
      </c>
    </row>
    <row r="4" ht="24.95" customHeight="1" spans="1:3">
      <c r="A4" s="8"/>
      <c r="B4" s="9"/>
      <c r="C4" s="10"/>
    </row>
    <row r="5" s="3" customFormat="1" ht="27.95" customHeight="1" spans="1:3">
      <c r="A5" s="94" t="s">
        <v>34</v>
      </c>
      <c r="B5" s="95"/>
      <c r="C5" s="96"/>
    </row>
    <row r="6" ht="27.95" customHeight="1" spans="1:3">
      <c r="A6" s="14" t="s">
        <v>35</v>
      </c>
      <c r="B6" s="21">
        <v>3121157.9</v>
      </c>
      <c r="C6" s="97">
        <v>15.2306084142129</v>
      </c>
    </row>
    <row r="7" ht="27.95" customHeight="1" spans="1:3">
      <c r="A7" s="14" t="s">
        <v>36</v>
      </c>
      <c r="B7" s="21">
        <v>5770564.2876857</v>
      </c>
      <c r="C7" s="97">
        <v>-11.2322478081386</v>
      </c>
    </row>
    <row r="8" ht="27.95" customHeight="1" spans="1:3">
      <c r="A8" s="56" t="s">
        <v>37</v>
      </c>
      <c r="B8" s="21">
        <v>2810447.646</v>
      </c>
      <c r="C8" s="98">
        <v>-17.337964537436</v>
      </c>
    </row>
    <row r="9" ht="27.95" customHeight="1" spans="1:3">
      <c r="A9" s="14" t="s">
        <v>38</v>
      </c>
      <c r="B9" s="21">
        <v>1531995.659</v>
      </c>
      <c r="C9" s="98">
        <v>0.798671468789691</v>
      </c>
    </row>
    <row r="10" ht="27.95" customHeight="1" spans="1:3">
      <c r="A10" s="14" t="s">
        <v>39</v>
      </c>
      <c r="B10" s="21">
        <v>523501.9</v>
      </c>
      <c r="C10" s="98">
        <v>-10.5319842277922</v>
      </c>
    </row>
    <row r="11" ht="27.95" customHeight="1" spans="1:3">
      <c r="A11" s="14" t="s">
        <v>40</v>
      </c>
      <c r="B11" s="21">
        <v>754950.087</v>
      </c>
      <c r="C11" s="98">
        <v>-41.7000445800166</v>
      </c>
    </row>
    <row r="12" ht="27.95" customHeight="1" spans="1:3">
      <c r="A12" s="56" t="s">
        <v>41</v>
      </c>
      <c r="B12" s="99"/>
      <c r="C12" s="100"/>
    </row>
    <row r="13" ht="27.95" customHeight="1" spans="1:3">
      <c r="A13" s="14" t="s">
        <v>42</v>
      </c>
      <c r="B13" s="21">
        <v>520625.739044862</v>
      </c>
      <c r="C13" s="101">
        <v>-1</v>
      </c>
    </row>
    <row r="14" ht="27.95" customHeight="1" spans="1:3">
      <c r="A14" s="43" t="s">
        <v>43</v>
      </c>
      <c r="B14" s="102">
        <v>304457.263844862</v>
      </c>
      <c r="C14" s="103">
        <v>-7.99</v>
      </c>
    </row>
    <row r="15" ht="27.95" customHeight="1" spans="2:3">
      <c r="B15" s="3"/>
      <c r="C15" s="30" t="s">
        <v>44</v>
      </c>
    </row>
  </sheetData>
  <mergeCells count="5">
    <mergeCell ref="A1:C1"/>
    <mergeCell ref="A2:C2"/>
    <mergeCell ref="A3:A4"/>
    <mergeCell ref="B3:B4"/>
    <mergeCell ref="C3:C4"/>
  </mergeCells>
  <pageMargins left="0.751388888888889" right="0.751388888888889" top="1" bottom="1" header="0.510416666666667" footer="0.510416666666667"/>
  <pageSetup paperSize="9" scale="130" fitToWidth="0" orientation="portrait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8"/>
  <sheetViews>
    <sheetView workbookViewId="0">
      <selection activeCell="J9" sqref="J9"/>
    </sheetView>
  </sheetViews>
  <sheetFormatPr defaultColWidth="9" defaultRowHeight="14.25" outlineLevelCol="5"/>
  <cols>
    <col min="1" max="1" width="25.875" style="1" customWidth="1"/>
    <col min="2" max="2" width="14.25" style="1" customWidth="1"/>
    <col min="3" max="3" width="10.25" style="1" customWidth="1"/>
    <col min="4" max="5" width="9" style="1"/>
    <col min="6" max="6" width="11.5" style="1"/>
    <col min="7" max="16384" width="9" style="1"/>
  </cols>
  <sheetData>
    <row r="1" ht="24.95" customHeight="1" spans="1:3">
      <c r="A1" s="79" t="s">
        <v>45</v>
      </c>
      <c r="B1" s="79"/>
      <c r="C1" s="79"/>
    </row>
    <row r="2" ht="24.95" customHeight="1" spans="1:3">
      <c r="A2" s="80" t="s">
        <v>2</v>
      </c>
      <c r="B2" s="80"/>
      <c r="C2" s="80"/>
    </row>
    <row r="3" ht="24.95" customHeight="1" spans="1:3">
      <c r="A3" s="5" t="s">
        <v>3</v>
      </c>
      <c r="B3" s="6" t="s">
        <v>4</v>
      </c>
      <c r="C3" s="7" t="s">
        <v>5</v>
      </c>
    </row>
    <row r="4" ht="24.95" customHeight="1" spans="1:3">
      <c r="A4" s="8"/>
      <c r="B4" s="9"/>
      <c r="C4" s="10"/>
    </row>
    <row r="5" ht="24.95" customHeight="1" spans="1:6">
      <c r="A5" s="81" t="s">
        <v>46</v>
      </c>
      <c r="B5" s="82">
        <v>3118157.9</v>
      </c>
      <c r="C5" s="83">
        <v>16.01</v>
      </c>
      <c r="F5" s="84"/>
    </row>
    <row r="6" ht="24.95" customHeight="1" spans="1:6">
      <c r="A6" s="81" t="s">
        <v>47</v>
      </c>
      <c r="B6" s="85">
        <v>155971.3</v>
      </c>
      <c r="C6" s="83">
        <v>-15.2040487353278</v>
      </c>
      <c r="F6" s="84"/>
    </row>
    <row r="7" ht="24.95" customHeight="1" spans="1:6">
      <c r="A7" s="81" t="s">
        <v>48</v>
      </c>
      <c r="B7" s="85">
        <v>372715.321</v>
      </c>
      <c r="C7" s="83">
        <v>5.41584240982478</v>
      </c>
      <c r="F7" s="84"/>
    </row>
    <row r="8" ht="24.95" customHeight="1" spans="1:6">
      <c r="A8" s="81" t="s">
        <v>49</v>
      </c>
      <c r="B8" s="85">
        <v>205208.446</v>
      </c>
      <c r="C8" s="83">
        <v>9.62017294765003</v>
      </c>
      <c r="F8" s="84"/>
    </row>
    <row r="9" ht="24.95" customHeight="1" spans="1:6">
      <c r="A9" s="81" t="s">
        <v>50</v>
      </c>
      <c r="B9" s="85">
        <v>851544.043</v>
      </c>
      <c r="C9" s="83">
        <v>-5.23580796812066</v>
      </c>
      <c r="F9" s="84"/>
    </row>
    <row r="10" ht="24.95" customHeight="1" spans="1:6">
      <c r="A10" s="81" t="s">
        <v>51</v>
      </c>
      <c r="B10" s="85">
        <v>1296378.805</v>
      </c>
      <c r="C10" s="83">
        <v>-32.9658660397567</v>
      </c>
      <c r="F10" s="84"/>
    </row>
    <row r="11" ht="24.95" customHeight="1" spans="1:6">
      <c r="A11" s="81" t="s">
        <v>52</v>
      </c>
      <c r="B11" s="85">
        <v>421876.278</v>
      </c>
      <c r="C11" s="83">
        <v>-12.8984396151158</v>
      </c>
      <c r="F11" s="84"/>
    </row>
    <row r="12" ht="24.95" customHeight="1" spans="1:6">
      <c r="A12" s="81" t="s">
        <v>53</v>
      </c>
      <c r="B12" s="85">
        <v>422080.541</v>
      </c>
      <c r="C12" s="83">
        <v>10.9043746259473</v>
      </c>
      <c r="F12" s="84"/>
    </row>
    <row r="13" ht="24.95" customHeight="1" spans="1:6">
      <c r="A13" s="81" t="s">
        <v>54</v>
      </c>
      <c r="B13" s="85">
        <v>11250.4</v>
      </c>
      <c r="C13" s="83">
        <v>-14.9473981439603</v>
      </c>
      <c r="F13" s="84"/>
    </row>
    <row r="14" ht="24.95" customHeight="1" spans="1:6">
      <c r="A14" s="39" t="s">
        <v>55</v>
      </c>
      <c r="B14" s="86" t="s">
        <v>56</v>
      </c>
      <c r="C14" s="86" t="s">
        <v>56</v>
      </c>
      <c r="F14" s="84"/>
    </row>
    <row r="15" ht="24.95" customHeight="1" spans="1:6">
      <c r="A15" s="81" t="s">
        <v>57</v>
      </c>
      <c r="B15" s="85">
        <v>8731.1</v>
      </c>
      <c r="C15" s="83">
        <v>-23.4221340829939</v>
      </c>
      <c r="F15" s="84"/>
    </row>
    <row r="16" ht="24.95" customHeight="1" spans="1:6">
      <c r="A16" s="87" t="s">
        <v>58</v>
      </c>
      <c r="B16" s="88">
        <v>438680.569</v>
      </c>
      <c r="C16" s="89">
        <v>5.62710140589582</v>
      </c>
      <c r="F16" s="84"/>
    </row>
    <row r="17" spans="1:3">
      <c r="A17" s="90"/>
      <c r="B17" s="91"/>
      <c r="C17" s="92"/>
    </row>
    <row r="18" spans="1:3">
      <c r="A18" s="93" t="s">
        <v>59</v>
      </c>
      <c r="B18" s="90"/>
      <c r="C18" s="90"/>
    </row>
  </sheetData>
  <mergeCells count="5">
    <mergeCell ref="A1:C1"/>
    <mergeCell ref="A2:C2"/>
    <mergeCell ref="A3:A4"/>
    <mergeCell ref="B3:B4"/>
    <mergeCell ref="C3:C4"/>
  </mergeCells>
  <pageMargins left="0.699305555555556" right="0.699305555555556" top="0.75" bottom="0.75" header="0.3" footer="0.3"/>
  <pageSetup paperSize="9" scale="130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7"/>
  <sheetViews>
    <sheetView workbookViewId="0">
      <selection activeCell="F14" sqref="F14"/>
    </sheetView>
  </sheetViews>
  <sheetFormatPr defaultColWidth="9" defaultRowHeight="14.25" outlineLevelCol="2"/>
  <cols>
    <col min="1" max="1" width="29.625" style="1" customWidth="1"/>
    <col min="2" max="2" width="12.875" style="1" customWidth="1"/>
    <col min="3" max="16384" width="9" style="1"/>
  </cols>
  <sheetData>
    <row r="1" ht="24.95" customHeight="1" spans="1:3">
      <c r="A1" s="32" t="s">
        <v>60</v>
      </c>
      <c r="B1" s="32"/>
      <c r="C1" s="32"/>
    </row>
    <row r="2" ht="24.95" customHeight="1" spans="1:3">
      <c r="A2" s="33" t="s">
        <v>2</v>
      </c>
      <c r="B2" s="33"/>
      <c r="C2" s="33"/>
    </row>
    <row r="3" ht="24.95" customHeight="1" spans="1:3">
      <c r="A3" s="5" t="s">
        <v>3</v>
      </c>
      <c r="B3" s="6" t="s">
        <v>4</v>
      </c>
      <c r="C3" s="7" t="s">
        <v>5</v>
      </c>
    </row>
    <row r="4" ht="24.95" customHeight="1" spans="1:3">
      <c r="A4" s="8"/>
      <c r="B4" s="9"/>
      <c r="C4" s="10"/>
    </row>
    <row r="5" ht="27.95" customHeight="1" spans="1:3">
      <c r="A5" s="56" t="s">
        <v>61</v>
      </c>
      <c r="B5" s="34">
        <v>7217572</v>
      </c>
      <c r="C5" s="42">
        <v>33.69</v>
      </c>
    </row>
    <row r="6" ht="27.95" customHeight="1" spans="1:3">
      <c r="A6" s="56" t="s">
        <v>62</v>
      </c>
      <c r="B6" s="34">
        <v>4190441</v>
      </c>
      <c r="C6" s="42">
        <v>33</v>
      </c>
    </row>
    <row r="7" ht="27.95" customHeight="1" spans="1:3">
      <c r="A7" s="56" t="s">
        <v>63</v>
      </c>
      <c r="B7" s="69"/>
      <c r="C7" s="75"/>
    </row>
    <row r="8" ht="27.95" customHeight="1" spans="1:3">
      <c r="A8" s="76" t="s">
        <v>64</v>
      </c>
      <c r="B8" s="69">
        <v>2360053</v>
      </c>
      <c r="C8" s="42">
        <v>-33.09</v>
      </c>
    </row>
    <row r="9" ht="27.95" customHeight="1" spans="1:3">
      <c r="A9" s="56" t="s">
        <v>65</v>
      </c>
      <c r="B9" s="69"/>
      <c r="C9" s="42"/>
    </row>
    <row r="10" ht="27.95" customHeight="1" spans="1:3">
      <c r="A10" s="56" t="s">
        <v>66</v>
      </c>
      <c r="B10" s="69">
        <v>716751</v>
      </c>
      <c r="C10" s="42">
        <v>-25.1996672994378</v>
      </c>
    </row>
    <row r="11" ht="27.95" customHeight="1" spans="1:3">
      <c r="A11" s="56" t="s">
        <v>67</v>
      </c>
      <c r="B11" s="69">
        <v>2752482</v>
      </c>
      <c r="C11" s="42">
        <v>-1.36951253466423</v>
      </c>
    </row>
    <row r="12" ht="27.95" customHeight="1" spans="1:3">
      <c r="A12" s="76" t="s">
        <v>68</v>
      </c>
      <c r="B12" s="69">
        <v>3424011</v>
      </c>
      <c r="C12" s="42">
        <v>192.86</v>
      </c>
    </row>
    <row r="13" ht="27.95" customHeight="1" spans="1:3">
      <c r="A13" s="76" t="s">
        <v>69</v>
      </c>
      <c r="B13" s="69"/>
      <c r="C13" s="42"/>
    </row>
    <row r="14" ht="27.95" customHeight="1" spans="1:3">
      <c r="A14" s="77" t="s">
        <v>70</v>
      </c>
      <c r="B14" s="69">
        <v>2242706</v>
      </c>
      <c r="C14" s="42">
        <v>-6.73</v>
      </c>
    </row>
    <row r="15" ht="27.95" customHeight="1" spans="1:3">
      <c r="A15" s="63" t="s">
        <v>71</v>
      </c>
      <c r="B15" s="72">
        <v>3043856</v>
      </c>
      <c r="C15" s="45">
        <v>0.9</v>
      </c>
    </row>
    <row r="16" spans="1:3">
      <c r="A16" s="3"/>
      <c r="B16" s="78"/>
      <c r="C16" s="3"/>
    </row>
    <row r="17" spans="1:3">
      <c r="A17" s="3"/>
      <c r="B17" s="3"/>
      <c r="C17" s="47" t="s">
        <v>72</v>
      </c>
    </row>
  </sheetData>
  <mergeCells count="5">
    <mergeCell ref="A1:C1"/>
    <mergeCell ref="A2:C2"/>
    <mergeCell ref="A3:A4"/>
    <mergeCell ref="B3:B4"/>
    <mergeCell ref="C3:C4"/>
  </mergeCells>
  <pageMargins left="1.0625" right="0.751388888888889" top="1" bottom="1" header="0.510416666666667" footer="0.510416666666667"/>
  <pageSetup paperSize="9" scale="130" fitToWidth="0" orientation="portrait"/>
  <headerFooter alignWithMargins="0" scaleWithDoc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7"/>
  <sheetViews>
    <sheetView workbookViewId="0">
      <selection activeCell="H6" sqref="H6"/>
    </sheetView>
  </sheetViews>
  <sheetFormatPr defaultColWidth="9" defaultRowHeight="14.25" outlineLevelCol="4"/>
  <cols>
    <col min="1" max="1" width="21.125" style="1" customWidth="1"/>
    <col min="2" max="2" width="13.375" style="1" customWidth="1"/>
    <col min="3" max="3" width="11.375" style="1" customWidth="1"/>
    <col min="4" max="4" width="9" style="1"/>
    <col min="5" max="5" width="13.75" style="1"/>
    <col min="6" max="16384" width="9" style="1"/>
  </cols>
  <sheetData>
    <row r="1" ht="24.95" customHeight="1" spans="1:3">
      <c r="A1" s="32" t="s">
        <v>73</v>
      </c>
      <c r="B1" s="32"/>
      <c r="C1" s="32"/>
    </row>
    <row r="2" ht="24.95" customHeight="1" spans="1:3">
      <c r="A2" s="33" t="s">
        <v>2</v>
      </c>
      <c r="B2" s="33"/>
      <c r="C2" s="33"/>
    </row>
    <row r="3" ht="18" customHeight="1" spans="1:3">
      <c r="A3" s="5" t="s">
        <v>3</v>
      </c>
      <c r="B3" s="6" t="s">
        <v>4</v>
      </c>
      <c r="C3" s="7" t="s">
        <v>5</v>
      </c>
    </row>
    <row r="4" ht="21.95" customHeight="1" spans="1:3">
      <c r="A4" s="8"/>
      <c r="B4" s="9"/>
      <c r="C4" s="10"/>
    </row>
    <row r="5" ht="24.95" customHeight="1" spans="1:3">
      <c r="A5" s="20" t="s">
        <v>46</v>
      </c>
      <c r="B5" s="34">
        <v>2271446</v>
      </c>
      <c r="C5" s="42">
        <v>195.635321939747</v>
      </c>
    </row>
    <row r="6" ht="24.95" customHeight="1" spans="1:5">
      <c r="A6" s="20" t="s">
        <v>47</v>
      </c>
      <c r="B6" s="34">
        <v>473977</v>
      </c>
      <c r="C6" s="67">
        <v>-24.144382330865</v>
      </c>
      <c r="E6" s="68"/>
    </row>
    <row r="7" ht="24.95" customHeight="1" spans="1:5">
      <c r="A7" s="20" t="s">
        <v>48</v>
      </c>
      <c r="B7" s="69">
        <v>566481</v>
      </c>
      <c r="C7" s="67">
        <v>39.8532047578841</v>
      </c>
      <c r="E7" s="68"/>
    </row>
    <row r="8" ht="24.95" customHeight="1" spans="1:5">
      <c r="A8" s="20" t="s">
        <v>49</v>
      </c>
      <c r="B8" s="69">
        <v>548983</v>
      </c>
      <c r="C8" s="67">
        <v>19.5530884415369</v>
      </c>
      <c r="E8" s="68"/>
    </row>
    <row r="9" ht="24.95" customHeight="1" spans="1:5">
      <c r="A9" s="20" t="s">
        <v>50</v>
      </c>
      <c r="B9" s="69">
        <v>969396</v>
      </c>
      <c r="C9" s="67">
        <v>102.217855488942</v>
      </c>
      <c r="E9" s="68"/>
    </row>
    <row r="10" ht="24.95" customHeight="1" spans="1:5">
      <c r="A10" s="14" t="s">
        <v>51</v>
      </c>
      <c r="B10" s="69">
        <v>1213094</v>
      </c>
      <c r="C10" s="67">
        <v>57.6363910431004</v>
      </c>
      <c r="E10" s="68"/>
    </row>
    <row r="11" ht="24.95" customHeight="1" spans="1:5">
      <c r="A11" s="70" t="s">
        <v>52</v>
      </c>
      <c r="B11" s="69">
        <v>327787</v>
      </c>
      <c r="C11" s="67">
        <v>-35.1118563139776</v>
      </c>
      <c r="E11" s="68"/>
    </row>
    <row r="12" ht="24.95" customHeight="1" spans="1:5">
      <c r="A12" s="70" t="s">
        <v>53</v>
      </c>
      <c r="B12" s="69">
        <v>60761</v>
      </c>
      <c r="C12" s="67">
        <v>-79.947857366797</v>
      </c>
      <c r="E12" s="68"/>
    </row>
    <row r="13" ht="24.95" customHeight="1" spans="1:5">
      <c r="A13" s="70" t="s">
        <v>54</v>
      </c>
      <c r="B13" s="69">
        <v>5906</v>
      </c>
      <c r="C13" s="67">
        <v>-30.8835576360445</v>
      </c>
      <c r="E13" s="68"/>
    </row>
    <row r="14" ht="24.95" customHeight="1" spans="1:5">
      <c r="A14" s="70" t="s">
        <v>55</v>
      </c>
      <c r="B14" s="69">
        <v>82602</v>
      </c>
      <c r="C14" s="67">
        <v>-13.958938783163</v>
      </c>
      <c r="E14" s="68"/>
    </row>
    <row r="15" ht="24.95" customHeight="1" spans="1:5">
      <c r="A15" s="70" t="s">
        <v>57</v>
      </c>
      <c r="B15" s="69">
        <v>9616</v>
      </c>
      <c r="C15" s="67">
        <v>-66.5530434782609</v>
      </c>
      <c r="E15" s="68"/>
    </row>
    <row r="16" ht="24.95" customHeight="1" spans="1:5">
      <c r="A16" s="71" t="s">
        <v>58</v>
      </c>
      <c r="B16" s="72">
        <v>133583</v>
      </c>
      <c r="C16" s="73">
        <v>-20.5884101393446</v>
      </c>
      <c r="E16" s="68"/>
    </row>
    <row r="17" ht="24.95" customHeight="1" spans="1:3">
      <c r="A17" s="30" t="s">
        <v>74</v>
      </c>
      <c r="B17" s="74"/>
      <c r="C17" s="3"/>
    </row>
  </sheetData>
  <mergeCells count="5">
    <mergeCell ref="A1:C1"/>
    <mergeCell ref="A2:C2"/>
    <mergeCell ref="A3:A4"/>
    <mergeCell ref="B3:B4"/>
    <mergeCell ref="C3:C4"/>
  </mergeCells>
  <pageMargins left="1.0625" right="0.751388888888889" top="1" bottom="1" header="0.510416666666667" footer="0.510416666666667"/>
  <pageSetup paperSize="9" scale="130" fitToWidth="0" orientation="portrait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workbookViewId="0">
      <selection activeCell="J6" sqref="J6"/>
    </sheetView>
  </sheetViews>
  <sheetFormatPr defaultColWidth="9" defaultRowHeight="14.25" outlineLevelCol="7"/>
  <cols>
    <col min="1" max="1" width="29.25" style="1" customWidth="1"/>
    <col min="2" max="2" width="11.5" style="1" customWidth="1"/>
    <col min="3" max="3" width="11.25" style="1" customWidth="1"/>
    <col min="4" max="9" width="9" style="1"/>
    <col min="10" max="10" width="13.75" style="1"/>
    <col min="11" max="16384" width="9" style="1"/>
  </cols>
  <sheetData>
    <row r="1" ht="30" customHeight="1" spans="1:3">
      <c r="A1" s="32" t="s">
        <v>75</v>
      </c>
      <c r="B1" s="32"/>
      <c r="C1" s="32"/>
    </row>
    <row r="2" ht="30" customHeight="1" spans="1:3">
      <c r="A2" s="48" t="s">
        <v>3</v>
      </c>
      <c r="B2" s="49" t="s">
        <v>4</v>
      </c>
      <c r="C2" s="50" t="s">
        <v>5</v>
      </c>
    </row>
    <row r="3" ht="30" customHeight="1" spans="1:3">
      <c r="A3" s="51"/>
      <c r="B3" s="52"/>
      <c r="C3" s="53"/>
    </row>
    <row r="4" ht="27.75" customHeight="1" spans="1:3">
      <c r="A4" s="14" t="s">
        <v>76</v>
      </c>
      <c r="B4" s="54">
        <v>14.1</v>
      </c>
      <c r="C4" s="55">
        <v>17.21</v>
      </c>
    </row>
    <row r="5" ht="26" customHeight="1" spans="1:6">
      <c r="A5" s="37" t="s">
        <v>77</v>
      </c>
      <c r="B5" s="54">
        <v>1.95</v>
      </c>
      <c r="C5" s="55">
        <v>8.33</v>
      </c>
      <c r="F5" s="26"/>
    </row>
    <row r="6" ht="27" customHeight="1" spans="1:6">
      <c r="A6" s="38" t="s">
        <v>78</v>
      </c>
      <c r="B6" s="54">
        <v>9.83</v>
      </c>
      <c r="C6" s="55">
        <v>12.73</v>
      </c>
      <c r="F6" s="26"/>
    </row>
    <row r="7" ht="27" customHeight="1" spans="1:3">
      <c r="A7" s="38" t="s">
        <v>77</v>
      </c>
      <c r="B7" s="54">
        <v>1.13</v>
      </c>
      <c r="C7" s="55">
        <v>2.73</v>
      </c>
    </row>
    <row r="8" ht="30" customHeight="1" spans="1:3">
      <c r="A8" s="56" t="s">
        <v>79</v>
      </c>
      <c r="B8" s="57"/>
      <c r="C8" s="58"/>
    </row>
    <row r="9" ht="30" customHeight="1" spans="1:8">
      <c r="A9" s="56" t="s">
        <v>80</v>
      </c>
      <c r="B9" s="54">
        <v>9.4</v>
      </c>
      <c r="C9" s="55">
        <v>-45.977</v>
      </c>
      <c r="H9" s="18"/>
    </row>
    <row r="10" ht="30" customHeight="1" spans="1:8">
      <c r="A10" s="56" t="s">
        <v>81</v>
      </c>
      <c r="B10" s="54">
        <v>508</v>
      </c>
      <c r="C10" s="55">
        <v>-34.87</v>
      </c>
      <c r="H10" s="18"/>
    </row>
    <row r="11" ht="30" customHeight="1" spans="1:8">
      <c r="A11" s="56" t="s">
        <v>82</v>
      </c>
      <c r="B11" s="54">
        <v>2573.05</v>
      </c>
      <c r="C11" s="59">
        <v>-15.74</v>
      </c>
      <c r="H11" s="18"/>
    </row>
    <row r="12" ht="30" customHeight="1" spans="1:8">
      <c r="A12" s="56" t="s">
        <v>83</v>
      </c>
      <c r="B12" s="54">
        <v>76472.42</v>
      </c>
      <c r="C12" s="59">
        <v>-21.28</v>
      </c>
      <c r="H12" s="18"/>
    </row>
    <row r="13" ht="30" customHeight="1" spans="1:8">
      <c r="A13" s="56" t="s">
        <v>84</v>
      </c>
      <c r="B13" s="54">
        <v>223.25</v>
      </c>
      <c r="C13" s="59">
        <v>-44.47</v>
      </c>
      <c r="H13" s="18"/>
    </row>
    <row r="14" ht="30" customHeight="1" spans="1:3">
      <c r="A14" s="56" t="s">
        <v>85</v>
      </c>
      <c r="B14" s="60"/>
      <c r="C14" s="61"/>
    </row>
    <row r="15" ht="25.5" spans="1:3">
      <c r="A15" s="56" t="s">
        <v>86</v>
      </c>
      <c r="B15" s="34">
        <v>1956.39</v>
      </c>
      <c r="C15" s="62">
        <v>9.02</v>
      </c>
    </row>
    <row r="16" ht="26.25" spans="1:3">
      <c r="A16" s="63" t="s">
        <v>87</v>
      </c>
      <c r="B16" s="64">
        <v>91.01</v>
      </c>
      <c r="C16" s="65">
        <v>18.23</v>
      </c>
    </row>
    <row r="17" spans="1:3">
      <c r="A17" s="66" t="s">
        <v>88</v>
      </c>
      <c r="B17" s="3"/>
      <c r="C17" s="3"/>
    </row>
    <row r="18" spans="1:3">
      <c r="A18" s="30" t="s">
        <v>89</v>
      </c>
      <c r="B18" s="3"/>
      <c r="C18" s="3"/>
    </row>
  </sheetData>
  <mergeCells count="4">
    <mergeCell ref="A1:C1"/>
    <mergeCell ref="A2:A3"/>
    <mergeCell ref="B2:B3"/>
    <mergeCell ref="C2:C3"/>
  </mergeCells>
  <conditionalFormatting sqref="C4">
    <cfRule type="expression" dxfId="0" priority="4" stopIfTrue="1">
      <formula>EXACT(INDIRECT(ADDRESS(ROW(),COLUMN())),INDIRECT("上月!RC",))</formula>
    </cfRule>
  </conditionalFormatting>
  <conditionalFormatting sqref="C9">
    <cfRule type="expression" dxfId="0" priority="2" stopIfTrue="1">
      <formula>EXACT(INDIRECT(ADDRESS(ROW(),COLUMN())),INDIRECT("上月!RC",))</formula>
    </cfRule>
  </conditionalFormatting>
  <conditionalFormatting sqref="C13">
    <cfRule type="expression" dxfId="0" priority="1" stopIfTrue="1">
      <formula>EXACT(INDIRECT(ADDRESS(ROW(),COLUMN())),INDIRECT("上月!RC",))</formula>
    </cfRule>
  </conditionalFormatting>
  <conditionalFormatting sqref="C5:C7">
    <cfRule type="expression" dxfId="0" priority="7" stopIfTrue="1">
      <formula>EXACT(INDIRECT(ADDRESS(ROW(),COLUMN())),INDIRECT("上月!RC",))</formula>
    </cfRule>
  </conditionalFormatting>
  <conditionalFormatting sqref="C10:C12">
    <cfRule type="expression" dxfId="0" priority="3" stopIfTrue="1">
      <formula>EXACT(INDIRECT(ADDRESS(ROW(),COLUMN())),INDIRECT("上月!RC",))</formula>
    </cfRule>
  </conditionalFormatting>
  <pageMargins left="0.699305555555556" right="0.699305555555556" top="0.75" bottom="0.75" header="0.3" footer="0.3"/>
  <pageSetup paperSize="9" scale="130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7"/>
  <sheetViews>
    <sheetView workbookViewId="0">
      <selection activeCell="H9" sqref="H9"/>
    </sheetView>
  </sheetViews>
  <sheetFormatPr defaultColWidth="9" defaultRowHeight="14.25" outlineLevelCol="3"/>
  <cols>
    <col min="1" max="1" width="26.75" style="1" customWidth="1"/>
    <col min="2" max="2" width="13.75" style="1" customWidth="1"/>
    <col min="3" max="3" width="9" style="1" customWidth="1"/>
    <col min="4" max="4" width="9" style="1"/>
    <col min="5" max="5" width="9.375" style="1"/>
    <col min="6" max="16384" width="9" style="1"/>
  </cols>
  <sheetData>
    <row r="1" ht="24.95" customHeight="1" spans="1:3">
      <c r="A1" s="32" t="s">
        <v>90</v>
      </c>
      <c r="B1" s="32"/>
      <c r="C1" s="32"/>
    </row>
    <row r="2" ht="24.95" customHeight="1" spans="1:3">
      <c r="A2" s="33" t="s">
        <v>2</v>
      </c>
      <c r="B2" s="33"/>
      <c r="C2" s="33"/>
    </row>
    <row r="3" ht="24.95" customHeight="1" spans="1:3">
      <c r="A3" s="5" t="s">
        <v>3</v>
      </c>
      <c r="B3" s="6" t="s">
        <v>4</v>
      </c>
      <c r="C3" s="7" t="s">
        <v>5</v>
      </c>
    </row>
    <row r="4" ht="24.95" customHeight="1" spans="1:3">
      <c r="A4" s="8"/>
      <c r="B4" s="9"/>
      <c r="C4" s="10"/>
    </row>
    <row r="5" ht="24.95" customHeight="1" spans="1:3">
      <c r="A5" s="14" t="s">
        <v>91</v>
      </c>
      <c r="B5" s="34">
        <v>2734165</v>
      </c>
      <c r="C5" s="35">
        <v>13.5</v>
      </c>
    </row>
    <row r="6" ht="24.95" customHeight="1" spans="1:4">
      <c r="A6" s="14" t="s">
        <v>92</v>
      </c>
      <c r="B6" s="34">
        <v>2124557</v>
      </c>
      <c r="C6" s="35">
        <v>14.8</v>
      </c>
      <c r="D6" s="36"/>
    </row>
    <row r="7" ht="24.95" customHeight="1" spans="1:3">
      <c r="A7" s="14" t="s">
        <v>93</v>
      </c>
      <c r="B7" s="34">
        <v>609608</v>
      </c>
      <c r="C7" s="35">
        <v>9.3</v>
      </c>
    </row>
    <row r="8" ht="24.95" customHeight="1" spans="1:3">
      <c r="A8" s="14" t="s">
        <v>94</v>
      </c>
      <c r="B8" s="34">
        <v>14775818</v>
      </c>
      <c r="C8" s="35">
        <v>12.2</v>
      </c>
    </row>
    <row r="9" ht="24.95" customHeight="1" spans="1:3">
      <c r="A9" s="37" t="s">
        <v>95</v>
      </c>
      <c r="B9" s="34">
        <v>12069541</v>
      </c>
      <c r="C9" s="35">
        <v>9.1</v>
      </c>
    </row>
    <row r="10" ht="24.95" customHeight="1" spans="1:3">
      <c r="A10" s="38" t="s">
        <v>96</v>
      </c>
      <c r="B10" s="34">
        <v>2706277</v>
      </c>
      <c r="C10" s="35">
        <v>28.9</v>
      </c>
    </row>
    <row r="11" s="31" customFormat="1" ht="30" customHeight="1" spans="1:3">
      <c r="A11" s="39" t="s">
        <v>97</v>
      </c>
      <c r="B11" s="40"/>
      <c r="C11" s="41"/>
    </row>
    <row r="12" ht="24.95" customHeight="1" spans="1:4">
      <c r="A12" s="14" t="s">
        <v>98</v>
      </c>
      <c r="B12" s="24">
        <v>1780670.2758</v>
      </c>
      <c r="C12" s="42">
        <v>-2</v>
      </c>
      <c r="D12" s="36"/>
    </row>
    <row r="13" ht="24.95" customHeight="1" spans="1:3">
      <c r="A13" s="14" t="s">
        <v>99</v>
      </c>
      <c r="B13" s="24">
        <v>90</v>
      </c>
      <c r="C13" s="42">
        <v>291.3</v>
      </c>
    </row>
    <row r="14" ht="24.95" customHeight="1" spans="1:3">
      <c r="A14" s="14" t="s">
        <v>100</v>
      </c>
      <c r="B14" s="24">
        <v>49648</v>
      </c>
      <c r="C14" s="42">
        <v>-83.78</v>
      </c>
    </row>
    <row r="15" ht="24.95" customHeight="1" spans="1:3">
      <c r="A15" s="43" t="s">
        <v>101</v>
      </c>
      <c r="B15" s="44">
        <v>71643</v>
      </c>
      <c r="C15" s="45">
        <v>270.73</v>
      </c>
    </row>
    <row r="16" ht="24.95" customHeight="1" spans="1:2">
      <c r="A16" s="46"/>
      <c r="B16" s="3"/>
    </row>
    <row r="17" spans="3:3">
      <c r="C17" s="47" t="s">
        <v>102</v>
      </c>
    </row>
  </sheetData>
  <mergeCells count="5">
    <mergeCell ref="A1:C1"/>
    <mergeCell ref="A2:C2"/>
    <mergeCell ref="A3:A4"/>
    <mergeCell ref="B3:B4"/>
    <mergeCell ref="C3:C4"/>
  </mergeCells>
  <conditionalFormatting sqref="C5:C15">
    <cfRule type="expression" dxfId="0" priority="3" stopIfTrue="1">
      <formula>EXACT(INDIRECT(ADDRESS(ROW(),COLUMN())),INDIRECT("上月!RC",))</formula>
    </cfRule>
  </conditionalFormatting>
  <pageMargins left="1.02291666666667" right="0.751388888888889" top="1" bottom="1" header="0.510416666666667" footer="0.510416666666667"/>
  <pageSetup paperSize="9" scale="130" fitToWidth="0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封面</vt:lpstr>
      <vt:lpstr>0 GDP</vt:lpstr>
      <vt:lpstr>1 工业一</vt:lpstr>
      <vt:lpstr>2 工业二</vt:lpstr>
      <vt:lpstr>4 工业四</vt:lpstr>
      <vt:lpstr>5 固定资产投资一</vt:lpstr>
      <vt:lpstr>6 固定资产投资二</vt:lpstr>
      <vt:lpstr>7 市场主体、交通运输 旅游</vt:lpstr>
      <vt:lpstr>8 国内外贸易</vt:lpstr>
      <vt:lpstr>9 财政金融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_Evil、</cp:lastModifiedBy>
  <dcterms:created xsi:type="dcterms:W3CDTF">2014-06-19T02:18:00Z</dcterms:created>
  <cp:lastPrinted>2016-10-25T02:27:00Z</cp:lastPrinted>
  <dcterms:modified xsi:type="dcterms:W3CDTF">2018-10-30T03:04:29Z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