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Sheet1!$A$3:$H$49</definedName>
    <definedName name="_xlnm.Print_Area" localSheetId="0">Sheet1!$A$2:$H$49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<sst xmlns="http://schemas.openxmlformats.org/spreadsheetml/2006/main" count="104" uniqueCount="65">
  <si>
    <t>附件1</t>
  </si>
  <si>
    <t>增城区2024年获中央财政城镇保障性安居工程补助资金（中央及省级资金）支持保障性租赁住房项目明细表</t>
  </si>
  <si>
    <t>序号</t>
  </si>
  <si>
    <t>所属镇街</t>
  </si>
  <si>
    <t>补助单位</t>
  </si>
  <si>
    <t>项目名称</t>
  </si>
  <si>
    <t>筹集渠道</t>
  </si>
  <si>
    <t>补助套数(套)</t>
  </si>
  <si>
    <t>补助标准(元/套)</t>
  </si>
  <si>
    <t>补助总金额(万元)</t>
  </si>
  <si>
    <t>备注</t>
  </si>
  <si>
    <t>宁西街</t>
  </si>
  <si>
    <t>广东骏誉产业发展有限公司</t>
  </si>
  <si>
    <t>骏誉·广州数字科技智造中心宿舍(自编号12#)</t>
  </si>
  <si>
    <t>产业园区工业项目配套用地新建</t>
  </si>
  <si>
    <t>仙村镇</t>
  </si>
  <si>
    <t>广州市新程汽车零部件有限公司</t>
  </si>
  <si>
    <t>新程汽车工业华南基地项目C-1倒班休息室</t>
  </si>
  <si>
    <t>广州大彩智能科技有限公司</t>
  </si>
  <si>
    <t>大彩光电智能化人机界面TFT-LCD 触摸屏项目宿舍楼</t>
  </si>
  <si>
    <t>中新镇</t>
  </si>
  <si>
    <t>广东鸿泰景润信息科技有限公司</t>
  </si>
  <si>
    <t>酒仙集团华南总部暨新零售全国总部宿舍楼</t>
  </si>
  <si>
    <t>翼连科技(广州)有限公司</t>
  </si>
  <si>
    <t>翼连科技新能源汽车高速数据及高压信号传输系统研发生产总部项目-4#倒班楼</t>
  </si>
  <si>
    <t>朱村街</t>
  </si>
  <si>
    <t>广州海格天腾产业发展有限公司</t>
  </si>
  <si>
    <t>海格天腾信息产业基地项目人才宿舍</t>
  </si>
  <si>
    <t>广州新莱福磁材有限公司</t>
  </si>
  <si>
    <t>新型磁性材料产业基地建设项目宿舍楼</t>
  </si>
  <si>
    <t>广东特拓科技股份有限公司</t>
  </si>
  <si>
    <t>特拓新能源汽车零部件研发生产基地项目-宿舍(自编号4号)</t>
  </si>
  <si>
    <t>广东汉和大族机器人有限公司</t>
  </si>
  <si>
    <t>广东汉和大族机器人有限公司汉和大族机器人智造基地项目宿舍（自编号1栋）</t>
  </si>
  <si>
    <t>广州市新星实业有限公司</t>
  </si>
  <si>
    <t>广州市新星实业有限公司生产汽车零部件及内外饰件项目宿舍楼(自编号1#)工程</t>
  </si>
  <si>
    <t>企事业单位自有存量土地新建</t>
  </si>
  <si>
    <t>石滩镇</t>
  </si>
  <si>
    <t>广州科润科技实业有限公司</t>
  </si>
  <si>
    <t>广州市增城区科润药用包装材料生产宿舍楼(自编号一)</t>
  </si>
  <si>
    <t>广州江河幕墙制造有限公司</t>
  </si>
  <si>
    <t>江河绿色光伏建筑智能制造产业基地项目宿舍楼（自编号 13）</t>
  </si>
  <si>
    <t>广州市青春工艺品有限公司</t>
  </si>
  <si>
    <t>青春工艺品生产扩建项目宿舍楼(自编号3#)</t>
  </si>
  <si>
    <t>广东南方新能源技术有限公司</t>
  </si>
  <si>
    <t>南方珠江新能源线缆研发智能制造基地项目宿舍(自编号4#)</t>
  </si>
  <si>
    <t>广州春光新能源科技发展有限公司</t>
  </si>
  <si>
    <t>春光新能源空气源热泵研发生产基地项目宿舍楼(自编号A栋，F)</t>
  </si>
  <si>
    <t>广东恒升吉汽车零部件有限公司</t>
  </si>
  <si>
    <t>广东恒升吉汽车零部件有限公司新能源一体化车身及模具研发生产基地项目宿舍(自编号1#)</t>
  </si>
  <si>
    <t>广州市海葳特智能科技有限公司</t>
  </si>
  <si>
    <t>海葳特智能可穿戴设备产业基地项目-宿舍楼（自编号02 ）</t>
  </si>
  <si>
    <t>广东爱和模具科技有限公司</t>
  </si>
  <si>
    <t>广东天工合金新材料研发生产基地宿舍（自编号 A 栋）</t>
  </si>
  <si>
    <t>广州市鹏华扑克有限公司</t>
  </si>
  <si>
    <t>广州市鹏华扑克有限公司宿舍楼</t>
  </si>
  <si>
    <t>广东华尚家具实业有限公司</t>
  </si>
  <si>
    <t>华尚集团智能设备与家居产业链总部基地项目-宿舍（自编号B座）</t>
  </si>
  <si>
    <t>广州新晔机械设备有限公司</t>
  </si>
  <si>
    <t>新晔机械高端智能化丝印设备生产线扩建改造项目宿舍（自编号B#）</t>
  </si>
  <si>
    <t>广州市增城区智谷产业园投资发展有限公司</t>
  </si>
  <si>
    <t>广州市增城区智谷产业园投资发展有限公司宿舍(自编号18#)</t>
  </si>
  <si>
    <t>广州市华南味谷实业有限公司</t>
  </si>
  <si>
    <t>华南味谷食品产业园新建项目宿舍（自编号1号）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</si>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</sst>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1"/>
      <color theme="1"/>
      <name val="宋体"/>
      <charset val="134"/>
    </font>
    <font>
      <b/>
      <sz val="16"/>
      <color theme="1"/>
      <name val="宋体"/>
      <charset val="134"/>
      <scheme val="minor"/>
    </font>
    <font>
      <b/>
      <sz val="18"/>
      <color theme="1"/>
      <name val="宋体"/>
      <charset val="134"/>
      <scheme val="minor"/>
    </font>
    <font>
      <b/>
      <sz val="11"/>
      <color theme="1"/>
      <name val="宋体"/>
      <charset val="134"/>
      <scheme val="minor"/>
    </font>
    <font>
      <sz val="11"/>
      <color indexed="8"/>
      <name val="宋体"/>
      <charset val="134"/>
    </font>
    <font>
      <b/>
      <sz val="11"/>
      <color theme="1"/>
      <name val="宋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xf numFmtId="0" fontId="0" fillId="0" borderId="0"/>
    <xf numFmtId="0" fontId="0" fillId="0" borderId="0"/>
    <xf numFmtId="0" fontId="5" fillId="0" borderId="0"/>
    <xf numFmtId="0" fontId="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7" fillId="0" borderId="0"/>
  </cellStyleXfs>
  <cellXfs count="17">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55"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xfId="50"/>
    <cellStyle name="常规 2 2 2 2" xfId="51"/>
    <cellStyle name="常规 2 2 2 2 2" xfId="52"/>
    <cellStyle name="常规 2 2 2 3" xfId="53"/>
    <cellStyle name="常规 2 2 2 4" xfId="54"/>
    <cellStyle name="常规 2 3" xfId="55"/>
    <cellStyle name="常规 2 3 2" xfId="56"/>
    <cellStyle name="常规 2 3 2 2" xfId="57"/>
    <cellStyle name="常规 2 3 3" xfId="58"/>
    <cellStyle name="常规 2 3 4" xfId="59"/>
    <cellStyle name="常规 3" xfId="60"/>
    <cellStyle name="常规 3 2" xfId="61"/>
    <cellStyle name="常规 4" xfId="62"/>
    <cellStyle name="常规 4 2" xfId="63"/>
    <cellStyle name="常规 5"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zoomScale="85" zoomScaleNormal="85" workbookViewId="0">
      <selection activeCell="G4" sqref="G4"/>
    </sheetView>
  </sheetViews>
  <sheetFormatPr defaultColWidth="9" defaultRowHeight="13.5"/>
  <cols>
    <col min="1" max="1" width="5.125" style="2" customWidth="1"/>
    <col min="2" max="2" width="17.125" style="2" customWidth="1"/>
    <col min="3" max="3" width="37" style="2" customWidth="1"/>
    <col min="4" max="4" width="50.375" style="2" customWidth="1"/>
    <col min="5" max="5" width="30.5" style="2" customWidth="1"/>
    <col min="6" max="6" width="14.875" style="2" customWidth="1"/>
    <col min="7" max="7" width="17.375" style="2" customWidth="1"/>
    <col min="8" max="8" width="19.75" style="2" customWidth="1"/>
    <col min="9" max="16384" width="9" style="2"/>
  </cols>
  <sheetData>
    <row r="1" ht="36" customHeight="1" spans="1:9">
      <c r="A1" s="3" t="s">
        <v>0</v>
      </c>
      <c r="B1" s="3"/>
      <c r="C1" s="3"/>
      <c r="D1" s="3"/>
      <c r="E1" s="3"/>
      <c r="F1" s="3"/>
      <c r="G1" s="3"/>
      <c r="H1" s="3"/>
      <c r="I1" s="3"/>
    </row>
    <row r="2" ht="59" customHeight="1" spans="1:9">
      <c r="A2" s="4" t="s">
        <v>1</v>
      </c>
      <c r="B2" s="4"/>
      <c r="C2" s="4"/>
      <c r="D2" s="4"/>
      <c r="E2" s="4"/>
      <c r="F2" s="4"/>
      <c r="G2" s="4"/>
      <c r="H2" s="4"/>
      <c r="I2" s="4"/>
    </row>
    <row r="3" ht="35" customHeight="1" spans="1:9">
      <c r="A3" s="5" t="s">
        <v>2</v>
      </c>
      <c r="B3" s="5" t="s">
        <v>3</v>
      </c>
      <c r="C3" s="5" t="s">
        <v>4</v>
      </c>
      <c r="D3" s="5" t="s">
        <v>5</v>
      </c>
      <c r="E3" s="6" t="s">
        <v>6</v>
      </c>
      <c r="F3" s="5" t="s">
        <v>7</v>
      </c>
      <c r="G3" s="6" t="s">
        <v>8</v>
      </c>
      <c r="H3" s="7" t="s">
        <v>9</v>
      </c>
      <c r="I3" s="15" t="s">
        <v>10</v>
      </c>
    </row>
    <row r="4" s="1" customFormat="1" ht="35" customHeight="1" spans="1:9">
      <c r="A4" s="8">
        <v>1</v>
      </c>
      <c r="B4" s="9" t="s">
        <v>11</v>
      </c>
      <c r="C4" s="9" t="s">
        <v>12</v>
      </c>
      <c r="D4" s="9" t="s">
        <v>13</v>
      </c>
      <c r="E4" s="9" t="s">
        <v>14</v>
      </c>
      <c r="F4" s="9">
        <v>410</v>
      </c>
      <c r="G4" s="9">
        <v>2700</v>
      </c>
      <c r="H4" s="9">
        <v>110.7</v>
      </c>
      <c r="I4" s="16"/>
    </row>
    <row r="5" s="1" customFormat="1" ht="35" customHeight="1" spans="1:9">
      <c r="A5" s="8">
        <v>2</v>
      </c>
      <c r="B5" s="9" t="s">
        <v>15</v>
      </c>
      <c r="C5" s="9" t="s">
        <v>16</v>
      </c>
      <c r="D5" s="9" t="s">
        <v>17</v>
      </c>
      <c r="E5" s="9" t="s">
        <v>14</v>
      </c>
      <c r="F5" s="9">
        <v>87</v>
      </c>
      <c r="G5" s="9">
        <v>2700</v>
      </c>
      <c r="H5" s="9">
        <v>23.49</v>
      </c>
      <c r="I5" s="16"/>
    </row>
    <row r="6" s="1" customFormat="1" ht="35" customHeight="1" spans="1:9">
      <c r="A6" s="8">
        <v>3</v>
      </c>
      <c r="B6" s="9" t="s">
        <v>11</v>
      </c>
      <c r="C6" s="9" t="s">
        <v>18</v>
      </c>
      <c r="D6" s="9" t="s">
        <v>19</v>
      </c>
      <c r="E6" s="9" t="s">
        <v>14</v>
      </c>
      <c r="F6" s="9">
        <v>61</v>
      </c>
      <c r="G6" s="9">
        <v>2700</v>
      </c>
      <c r="H6" s="9">
        <v>16.47</v>
      </c>
      <c r="I6" s="16"/>
    </row>
    <row r="7" s="1" customFormat="1" ht="35" customHeight="1" spans="1:9">
      <c r="A7" s="8">
        <v>4</v>
      </c>
      <c r="B7" s="9" t="s">
        <v>20</v>
      </c>
      <c r="C7" s="9" t="s">
        <v>21</v>
      </c>
      <c r="D7" s="9" t="s">
        <v>22</v>
      </c>
      <c r="E7" s="9" t="s">
        <v>14</v>
      </c>
      <c r="F7" s="9">
        <v>120</v>
      </c>
      <c r="G7" s="9">
        <v>2700</v>
      </c>
      <c r="H7" s="9">
        <v>32.4</v>
      </c>
      <c r="I7" s="16"/>
    </row>
    <row r="8" s="1" customFormat="1" ht="35" customHeight="1" spans="1:9">
      <c r="A8" s="8">
        <v>5</v>
      </c>
      <c r="B8" s="9" t="s">
        <v>11</v>
      </c>
      <c r="C8" s="9" t="s">
        <v>23</v>
      </c>
      <c r="D8" s="9" t="s">
        <v>24</v>
      </c>
      <c r="E8" s="9" t="s">
        <v>14</v>
      </c>
      <c r="F8" s="9">
        <v>174</v>
      </c>
      <c r="G8" s="9">
        <v>2700</v>
      </c>
      <c r="H8" s="9">
        <v>46.98</v>
      </c>
      <c r="I8" s="16"/>
    </row>
    <row r="9" s="1" customFormat="1" ht="35" customHeight="1" spans="1:9">
      <c r="A9" s="8">
        <v>6</v>
      </c>
      <c r="B9" s="9" t="s">
        <v>25</v>
      </c>
      <c r="C9" s="9" t="s">
        <v>26</v>
      </c>
      <c r="D9" s="9" t="s">
        <v>27</v>
      </c>
      <c r="E9" s="9" t="s">
        <v>14</v>
      </c>
      <c r="F9" s="9">
        <v>994</v>
      </c>
      <c r="G9" s="9">
        <v>2700</v>
      </c>
      <c r="H9" s="9">
        <v>268.38</v>
      </c>
      <c r="I9" s="16"/>
    </row>
    <row r="10" s="1" customFormat="1" ht="35" customHeight="1" spans="1:9">
      <c r="A10" s="8">
        <v>7</v>
      </c>
      <c r="B10" s="9" t="s">
        <v>11</v>
      </c>
      <c r="C10" s="9" t="s">
        <v>28</v>
      </c>
      <c r="D10" s="9" t="s">
        <v>29</v>
      </c>
      <c r="E10" s="9" t="s">
        <v>14</v>
      </c>
      <c r="F10" s="9">
        <v>270</v>
      </c>
      <c r="G10" s="9">
        <v>2700</v>
      </c>
      <c r="H10" s="9">
        <v>72.9</v>
      </c>
      <c r="I10" s="16"/>
    </row>
    <row r="11" s="1" customFormat="1" ht="35" customHeight="1" spans="1:9">
      <c r="A11" s="8">
        <v>8</v>
      </c>
      <c r="B11" s="9" t="s">
        <v>15</v>
      </c>
      <c r="C11" s="9" t="s">
        <v>30</v>
      </c>
      <c r="D11" s="9" t="s">
        <v>31</v>
      </c>
      <c r="E11" s="9" t="s">
        <v>14</v>
      </c>
      <c r="F11" s="9">
        <v>141</v>
      </c>
      <c r="G11" s="9">
        <v>2700</v>
      </c>
      <c r="H11" s="9">
        <v>38.07</v>
      </c>
      <c r="I11" s="16"/>
    </row>
    <row r="12" s="1" customFormat="1" ht="35" customHeight="1" spans="1:9">
      <c r="A12" s="8">
        <v>9</v>
      </c>
      <c r="B12" s="9" t="s">
        <v>11</v>
      </c>
      <c r="C12" s="9" t="s">
        <v>32</v>
      </c>
      <c r="D12" s="9" t="s">
        <v>33</v>
      </c>
      <c r="E12" s="9" t="s">
        <v>14</v>
      </c>
      <c r="F12" s="9">
        <v>357</v>
      </c>
      <c r="G12" s="9">
        <v>2700</v>
      </c>
      <c r="H12" s="9">
        <v>96.39</v>
      </c>
      <c r="I12" s="16"/>
    </row>
    <row r="13" s="1" customFormat="1" ht="35" customHeight="1" spans="1:9">
      <c r="A13" s="8">
        <v>10</v>
      </c>
      <c r="B13" s="9" t="s">
        <v>20</v>
      </c>
      <c r="C13" s="9" t="s">
        <v>34</v>
      </c>
      <c r="D13" s="9" t="s">
        <v>35</v>
      </c>
      <c r="E13" s="9" t="s">
        <v>36</v>
      </c>
      <c r="F13" s="9">
        <v>119</v>
      </c>
      <c r="G13" s="9">
        <v>2700</v>
      </c>
      <c r="H13" s="9">
        <v>32.13</v>
      </c>
      <c r="I13" s="16"/>
    </row>
    <row r="14" s="1" customFormat="1" ht="35" customHeight="1" spans="1:9">
      <c r="A14" s="8">
        <v>11</v>
      </c>
      <c r="B14" s="9" t="s">
        <v>37</v>
      </c>
      <c r="C14" s="9" t="s">
        <v>38</v>
      </c>
      <c r="D14" s="9" t="s">
        <v>39</v>
      </c>
      <c r="E14" s="9" t="s">
        <v>14</v>
      </c>
      <c r="F14" s="9">
        <v>288</v>
      </c>
      <c r="G14" s="9">
        <v>2700</v>
      </c>
      <c r="H14" s="9">
        <v>77.76</v>
      </c>
      <c r="I14" s="16"/>
    </row>
    <row r="15" s="1" customFormat="1" ht="35" customHeight="1" spans="1:9">
      <c r="A15" s="8">
        <v>12</v>
      </c>
      <c r="B15" s="9" t="s">
        <v>37</v>
      </c>
      <c r="C15" s="9" t="s">
        <v>40</v>
      </c>
      <c r="D15" s="9" t="s">
        <v>41</v>
      </c>
      <c r="E15" s="9" t="s">
        <v>14</v>
      </c>
      <c r="F15" s="9">
        <v>306</v>
      </c>
      <c r="G15" s="9">
        <v>2700</v>
      </c>
      <c r="H15" s="9">
        <v>82.62</v>
      </c>
      <c r="I15" s="16"/>
    </row>
    <row r="16" s="1" customFormat="1" ht="35" customHeight="1" spans="1:9">
      <c r="A16" s="8">
        <v>13</v>
      </c>
      <c r="B16" s="9" t="s">
        <v>15</v>
      </c>
      <c r="C16" s="9" t="s">
        <v>42</v>
      </c>
      <c r="D16" s="9" t="s">
        <v>43</v>
      </c>
      <c r="E16" s="9" t="s">
        <v>14</v>
      </c>
      <c r="F16" s="9">
        <v>166</v>
      </c>
      <c r="G16" s="9">
        <v>2700</v>
      </c>
      <c r="H16" s="9">
        <v>44.82</v>
      </c>
      <c r="I16" s="16"/>
    </row>
    <row r="17" s="1" customFormat="1" ht="35" customHeight="1" spans="1:9">
      <c r="A17" s="8">
        <v>14</v>
      </c>
      <c r="B17" s="9" t="s">
        <v>15</v>
      </c>
      <c r="C17" s="9" t="s">
        <v>44</v>
      </c>
      <c r="D17" s="9" t="s">
        <v>45</v>
      </c>
      <c r="E17" s="9" t="s">
        <v>14</v>
      </c>
      <c r="F17" s="9">
        <v>148</v>
      </c>
      <c r="G17" s="9">
        <v>2700</v>
      </c>
      <c r="H17" s="9">
        <v>39.96</v>
      </c>
      <c r="I17" s="16"/>
    </row>
    <row r="18" s="1" customFormat="1" ht="35" customHeight="1" spans="1:9">
      <c r="A18" s="8">
        <v>15</v>
      </c>
      <c r="B18" s="9" t="s">
        <v>15</v>
      </c>
      <c r="C18" s="9" t="s">
        <v>46</v>
      </c>
      <c r="D18" s="9" t="s">
        <v>47</v>
      </c>
      <c r="E18" s="9" t="s">
        <v>14</v>
      </c>
      <c r="F18" s="9">
        <v>150</v>
      </c>
      <c r="G18" s="9">
        <v>2700</v>
      </c>
      <c r="H18" s="9">
        <v>40.5</v>
      </c>
      <c r="I18" s="16"/>
    </row>
    <row r="19" s="1" customFormat="1" ht="35" customHeight="1" spans="1:9">
      <c r="A19" s="8">
        <v>16</v>
      </c>
      <c r="B19" s="9" t="s">
        <v>15</v>
      </c>
      <c r="C19" s="9" t="s">
        <v>48</v>
      </c>
      <c r="D19" s="9" t="s">
        <v>49</v>
      </c>
      <c r="E19" s="9" t="s">
        <v>14</v>
      </c>
      <c r="F19" s="9">
        <v>119</v>
      </c>
      <c r="G19" s="9">
        <v>2700</v>
      </c>
      <c r="H19" s="9">
        <v>32.13</v>
      </c>
      <c r="I19" s="16"/>
    </row>
    <row r="20" s="1" customFormat="1" ht="35" customHeight="1" spans="1:9">
      <c r="A20" s="8">
        <v>17</v>
      </c>
      <c r="B20" s="9" t="s">
        <v>11</v>
      </c>
      <c r="C20" s="9" t="s">
        <v>50</v>
      </c>
      <c r="D20" s="9" t="s">
        <v>51</v>
      </c>
      <c r="E20" s="9" t="s">
        <v>14</v>
      </c>
      <c r="F20" s="9">
        <v>107</v>
      </c>
      <c r="G20" s="9">
        <v>2700</v>
      </c>
      <c r="H20" s="9">
        <v>28.89</v>
      </c>
      <c r="I20" s="16"/>
    </row>
    <row r="21" s="1" customFormat="1" ht="35" customHeight="1" spans="1:9">
      <c r="A21" s="8">
        <v>18</v>
      </c>
      <c r="B21" s="9" t="s">
        <v>11</v>
      </c>
      <c r="C21" s="9" t="s">
        <v>52</v>
      </c>
      <c r="D21" s="9" t="s">
        <v>53</v>
      </c>
      <c r="E21" s="9" t="s">
        <v>14</v>
      </c>
      <c r="F21" s="9">
        <v>100</v>
      </c>
      <c r="G21" s="9">
        <v>2700</v>
      </c>
      <c r="H21" s="9">
        <v>27</v>
      </c>
      <c r="I21" s="16"/>
    </row>
    <row r="22" s="1" customFormat="1" ht="35" customHeight="1" spans="1:9">
      <c r="A22" s="8">
        <v>19</v>
      </c>
      <c r="B22" s="9" t="s">
        <v>11</v>
      </c>
      <c r="C22" s="9" t="s">
        <v>54</v>
      </c>
      <c r="D22" s="9" t="s">
        <v>55</v>
      </c>
      <c r="E22" s="9" t="s">
        <v>14</v>
      </c>
      <c r="F22" s="9">
        <v>236</v>
      </c>
      <c r="G22" s="9">
        <v>2700</v>
      </c>
      <c r="H22" s="9">
        <v>63.72</v>
      </c>
      <c r="I22" s="16"/>
    </row>
    <row r="23" s="1" customFormat="1" ht="35" customHeight="1" spans="1:9">
      <c r="A23" s="8">
        <v>20</v>
      </c>
      <c r="B23" s="9" t="s">
        <v>11</v>
      </c>
      <c r="C23" s="9" t="s">
        <v>56</v>
      </c>
      <c r="D23" s="9" t="s">
        <v>57</v>
      </c>
      <c r="E23" s="9" t="s">
        <v>14</v>
      </c>
      <c r="F23" s="9">
        <v>188</v>
      </c>
      <c r="G23" s="9">
        <v>2700</v>
      </c>
      <c r="H23" s="9">
        <v>50.76</v>
      </c>
      <c r="I23" s="16"/>
    </row>
    <row r="24" s="1" customFormat="1" ht="35" customHeight="1" spans="1:9">
      <c r="A24" s="8">
        <v>21</v>
      </c>
      <c r="B24" s="9" t="s">
        <v>11</v>
      </c>
      <c r="C24" s="9" t="s">
        <v>58</v>
      </c>
      <c r="D24" s="9" t="s">
        <v>59</v>
      </c>
      <c r="E24" s="9" t="s">
        <v>14</v>
      </c>
      <c r="F24" s="9">
        <v>102</v>
      </c>
      <c r="G24" s="9">
        <v>2700</v>
      </c>
      <c r="H24" s="9">
        <v>27.54</v>
      </c>
      <c r="I24" s="16"/>
    </row>
    <row r="25" s="1" customFormat="1" ht="35" customHeight="1" spans="1:9">
      <c r="A25" s="8">
        <v>22</v>
      </c>
      <c r="B25" s="9" t="s">
        <v>20</v>
      </c>
      <c r="C25" s="9" t="s">
        <v>60</v>
      </c>
      <c r="D25" s="9" t="s">
        <v>61</v>
      </c>
      <c r="E25" s="9" t="s">
        <v>14</v>
      </c>
      <c r="F25" s="9">
        <v>147</v>
      </c>
      <c r="G25" s="9">
        <v>2700</v>
      </c>
      <c r="H25" s="9">
        <v>39.69</v>
      </c>
      <c r="I25" s="16"/>
    </row>
    <row r="26" s="1" customFormat="1" ht="35" customHeight="1" spans="1:9">
      <c r="A26" s="8">
        <v>23</v>
      </c>
      <c r="B26" s="9" t="s">
        <v>20</v>
      </c>
      <c r="C26" s="9" t="s">
        <v>62</v>
      </c>
      <c r="D26" s="9" t="s">
        <v>63</v>
      </c>
      <c r="E26" s="9" t="s">
        <v>14</v>
      </c>
      <c r="F26" s="9">
        <v>237</v>
      </c>
      <c r="G26" s="9">
        <v>2700</v>
      </c>
      <c r="H26" s="9">
        <v>63.99</v>
      </c>
      <c r="I26" s="16"/>
    </row>
    <row r="27" s="1" customFormat="1" ht="35" customHeight="1" spans="1:9">
      <c r="A27" s="10" t="s">
        <v>64</v>
      </c>
      <c r="B27" s="11"/>
      <c r="C27" s="11"/>
      <c r="D27" s="12"/>
      <c r="E27" s="12"/>
      <c r="F27" s="13">
        <f>SUM(F4:F26)</f>
        <v>5027</v>
      </c>
      <c r="G27" s="13"/>
      <c r="H27" s="14">
        <f>SUM(H4:H26)</f>
        <v>1357.29</v>
      </c>
      <c r="I27" s="16"/>
    </row>
  </sheetData>
  <autoFilter xmlns:etc="http://www.wps.cn/officeDocument/2017/etCustomData" ref="A3:H49" etc:filterBottomFollowUsedRange="0">
    <extLst/>
  </autoFilter>
  <sortState ref="A3:I41">
    <sortCondition ref="A3"/>
  </sortState>
  <mergeCells count="3">
    <mergeCell ref="A1:I1"/>
    <mergeCell ref="A2:I2"/>
    <mergeCell ref="A27:D27"/>
  </mergeCells>
  <printOptions horizontalCentered="1"/>
  <pageMargins left="0.590551181102362" right="0.590551181102362" top="0.984251968503937" bottom="0.78740157480315" header="0.511811023622047" footer="0.511811023622047"/>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李健豪</cp:lastModifiedBy>
  <dcterms:created xsi:type="dcterms:W3CDTF">2023-09-25T09:57:00Z</dcterms:created>
  <cp:lastPrinted>2023-10-26T18:18:00Z</cp:lastPrinted>
  <dcterms:modified xsi:type="dcterms:W3CDTF">2024-12-31T08:12:54Z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C21A36D61C594FD49D7DE96D3FC1AF8C_13</vt:lpwstr>
  </property>
  <property fmtid="{D5CDD505-2E9C-101B-9397-08002B2CF9AE}" pid="3" name="KSOProductBuildVer">
    <vt:lpwstr>2052-12.1.0.19770</vt:lpwstr>
  </property>
</Properties>
</file>