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3" sheetId="2" r:id="rId2"/>
    <sheet name="Sheet4" sheetId="3" r:id="rId3"/>
    <sheet name="Sheet5" sheetId="4" r:id="rId4"/>
    <sheet name="Sheet6" sheetId="5" r:id="rId5"/>
    <sheet name="Sheet7" sheetId="6" r:id="rId6"/>
  </sheets>
  <calcPr calcId="144525"/>
</workbook>
</file>

<file path=xl/sharedStrings.xml><?xml version="1.0" encoding="utf-8"?>
<sst xmlns="http://schemas.openxmlformats.org/spreadsheetml/2006/main" count="209" uniqueCount="122">
  <si>
    <t>表1-1</t>
  </si>
  <si>
    <t>2023年增城区地方政府债务限额及余额情况表</t>
  </si>
  <si>
    <t>单位：亿元</t>
  </si>
  <si>
    <t>地区</t>
  </si>
  <si>
    <t>2023年债务限额</t>
  </si>
  <si>
    <t>2023年债务余额执行数</t>
  </si>
  <si>
    <t>小计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</si>
  <si>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</si>
  <si>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</si>
  <si>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</si>
  <si>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</si>
  <si>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</si>
  <si>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</si>
  <si>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</si>
  <si>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</si>
  <si>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</si>
  <si>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增城区</t>
  </si>
  <si>
    <t>表1-2</t>
  </si>
  <si>
    <t>增城区2023年地方政府一般债务余额情况表</t>
  </si>
  <si>
    <t>项    目</t>
  </si>
  <si>
    <t>预算数</t>
  </si>
  <si>
    <t>执行数</t>
  </si>
  <si>
    <t>一、2022年末地方政府一般债务余额实际数</t>
  </si>
  <si>
    <t xml:space="preserve"> </t>
  </si>
  <si>
    <t>二、2023年末地方政府一般债务余额限额</t>
  </si>
  <si>
    <t>三、2023年地方政府一般债务发行额</t>
  </si>
  <si>
    <t xml:space="preserve">    中央转贷地方的国际金融组织和外国政府贷款</t>
  </si>
  <si>
    <t xml:space="preserve">  </t>
  </si>
  <si>
    <t xml:space="preserve">    2023年地方政府一般债券发行额</t>
  </si>
  <si>
    <t>四、2023年地方政府一般债务还本额</t>
  </si>
  <si>
    <t>五、2023年末地方政府一般债务余额预计执行数</t>
  </si>
  <si>
    <t>六、2024年地方财政赤字</t>
  </si>
  <si>
    <t>七、2024年地方政府一般债务余额限额</t>
  </si>
  <si>
    <t>备注：上级暂未下达2024年债务限额，以上级下达文件为准</t>
  </si>
  <si>
    <t>表1-3</t>
  </si>
  <si>
    <t>增城区2023年地方政府专项债务余额情况表</t>
  </si>
  <si>
    <t>一、2022年末地方政府专项债务余额实际数</t>
  </si>
  <si>
    <t>二、2023年末地方政府专项债务余额限额</t>
  </si>
  <si>
    <t>三、2023年地方政府专项债务发行额</t>
  </si>
  <si>
    <t>四、2023年地方政府专项债务还本额</t>
  </si>
  <si>
    <t>五、2023年末地方政府专项债务余额预计执行数</t>
  </si>
  <si>
    <t>六、2024年地方政府专项债务新增限额</t>
  </si>
  <si>
    <t>七、2024年末地方政府专项债务余额限额</t>
  </si>
  <si>
    <t>表1-4</t>
  </si>
  <si>
    <t>增城区地方政府债券发行及还本付息情况表</t>
  </si>
  <si>
    <t>全区</t>
  </si>
  <si>
    <t>区级</t>
  </si>
  <si>
    <t>一、2023年发行执行数</t>
  </si>
  <si>
    <t>A=B+D</t>
  </si>
  <si>
    <t>（一）一般债券</t>
  </si>
  <si>
    <t>其中：再融资债券</t>
  </si>
  <si>
    <t>（二）专项债券</t>
  </si>
  <si>
    <t>D</t>
  </si>
  <si>
    <t>二、2023年还本执行数</t>
  </si>
  <si>
    <t>F=G+H</t>
  </si>
  <si>
    <t>G</t>
  </si>
  <si>
    <t>H</t>
  </si>
  <si>
    <t>三、2023年付息执行数</t>
  </si>
  <si>
    <t>I=J+K</t>
  </si>
  <si>
    <t>J</t>
  </si>
  <si>
    <t>K</t>
  </si>
  <si>
    <t>四、2024年还本预算数</t>
  </si>
  <si>
    <t>L=M+O</t>
  </si>
  <si>
    <t>M</t>
  </si>
  <si>
    <t xml:space="preserve">      财政预算安排 </t>
  </si>
  <si>
    <t>N</t>
  </si>
  <si>
    <t>O</t>
  </si>
  <si>
    <t xml:space="preserve">      财政预算安排</t>
  </si>
  <si>
    <t>P</t>
  </si>
  <si>
    <t>五、2024年付息预算数</t>
  </si>
  <si>
    <t>Q=R+S</t>
  </si>
  <si>
    <t>R</t>
  </si>
  <si>
    <t>S</t>
  </si>
  <si>
    <t>表1-5</t>
  </si>
  <si>
    <t xml:space="preserve"> 2024年增城区地方政府债务限额提前下达情况表</t>
  </si>
  <si>
    <t>公式栏次</t>
  </si>
  <si>
    <t>本级</t>
  </si>
  <si>
    <t>一、2023年地方政府债务限额</t>
  </si>
  <si>
    <t>其中：一般债务限额</t>
  </si>
  <si>
    <t xml:space="preserve">      专项债务限额 </t>
  </si>
  <si>
    <t>二、提前下达的2024年地方政府债务新增限额</t>
  </si>
  <si>
    <t xml:space="preserve">      专项债务限额</t>
  </si>
  <si>
    <t>备注：上级未正式下达债务限额文件，具体额度以下达文件为准</t>
  </si>
  <si>
    <t>表1-6</t>
  </si>
  <si>
    <t xml:space="preserve"> 2024年全区提前下达新增债务限额安排情况表</t>
  </si>
  <si>
    <t>序号</t>
  </si>
  <si>
    <t>项目名称</t>
  </si>
  <si>
    <t>项目类型</t>
  </si>
  <si>
    <t>项目主管部门</t>
  </si>
  <si>
    <t>债券性质</t>
  </si>
  <si>
    <t>债券规模</t>
  </si>
  <si>
    <t>备注</t>
  </si>
  <si>
    <t>粤港澳大湾区智能传感器产业园基础设施配套项目</t>
  </si>
  <si>
    <t>产业园区基础设施</t>
  </si>
  <si>
    <t>广州市增城区住房和城乡建设局</t>
  </si>
  <si>
    <t>专项债券</t>
  </si>
  <si>
    <t>2024年提前批新增地方政府债务限额</t>
  </si>
  <si>
    <t>广州东部交通枢纽中心湾区连接配套工程</t>
  </si>
  <si>
    <t>广州市增城区交通局</t>
  </si>
  <si>
    <t>广汕高铁增城南站片区基础设施配套项目(二期)</t>
  </si>
  <si>
    <t>国家城乡融合发展试验区广清接合片区（广州市增城区）中北部基础设施配套工程</t>
  </si>
  <si>
    <t>广州铁路枢纽增城西站基础设施配套项目</t>
  </si>
  <si>
    <t>广汕高铁增城南站片区基础设施配套项目</t>
  </si>
  <si>
    <t>广州东部交通枢纽中心湾区连接配套工程项目（二期）</t>
  </si>
  <si>
    <t>南方医院增城分院二期建设项目</t>
  </si>
  <si>
    <t>卫生健康</t>
  </si>
  <si>
    <t>粤港澳大湾区广州东部公铁联运枢纽片区基础设施项目</t>
  </si>
  <si>
    <t>综合交通枢纽</t>
  </si>
  <si>
    <t>增城国家级经济技术开发区仙村园区基础设施项目</t>
  </si>
  <si>
    <t>粤港澳大湾区智能传感器产业园基础设施项目（二期）</t>
  </si>
  <si>
    <t>增城区人民医院改扩建工程</t>
  </si>
  <si>
    <t>中新科技园（粤港澳大湾区信创产业园）</t>
  </si>
  <si>
    <t>粤港澳大湾区广州东部交通枢纽中心周边配套基础设施建设工程</t>
  </si>
  <si>
    <t>增城国家级经济技术开发区中新科技园基础设施项目</t>
  </si>
  <si>
    <t>国家城乡融合发展试验区广清接合片区（广州市增城区）中南部片区城乡融合基础设施建设项目</t>
  </si>
  <si>
    <t>广州科教城（信息产业园）基础设施建设工程</t>
  </si>
  <si>
    <t>增城国家级经济技术开发区永宁园区基础设施项目</t>
  </si>
  <si>
    <t>增城国家级经济技术开发区增江园区基础设施项目</t>
  </si>
  <si>
    <t>国家城乡融合发展试验区广清接合片区（广州市增城区）水利综合整治工程</t>
  </si>
  <si>
    <t>水利</t>
  </si>
  <si>
    <t>广州市增城区水务局</t>
  </si>
  <si>
    <r>
      <rPr>
        <sz val="10"/>
        <rFont val="宋体"/>
        <charset val="134"/>
      </rPr>
      <t>备注：</t>
    </r>
    <r>
      <rPr>
        <sz val="10"/>
        <rFont val="Arial"/>
        <charset val="0"/>
      </rPr>
      <t>2024</t>
    </r>
    <r>
      <rPr>
        <sz val="10"/>
        <rFont val="宋体"/>
        <charset val="134"/>
      </rPr>
      <t>年提前批债务限额上级部门未正式下达，最终以实际发行结果为准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</si>
</sst>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_ * #,##0_ ;_ * \-#,##0_ ;_ * &quot;-&quot;??_ ;_ @_ "/>
  </numFmts>
  <fonts count="40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SimSun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1"/>
      <name val="SimSun"/>
      <charset val="134"/>
    </font>
    <font>
      <sz val="11"/>
      <name val="SimSun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28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31" applyNumberFormat="0" applyAlignment="0" applyProtection="0">
      <alignment vertical="center"/>
    </xf>
    <xf numFmtId="0" fontId="33" fillId="11" borderId="27" applyNumberFormat="0" applyAlignment="0" applyProtection="0">
      <alignment vertical="center"/>
    </xf>
    <xf numFmtId="0" fontId="34" fillId="12" borderId="32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center" wrapText="1"/>
    </xf>
    <xf numFmtId="43" fontId="8" fillId="0" borderId="12" xfId="8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 indent="1"/>
    </xf>
    <xf numFmtId="176" fontId="0" fillId="0" borderId="0" xfId="0" applyNumberFormat="1">
      <alignment vertical="center"/>
    </xf>
    <xf numFmtId="43" fontId="9" fillId="0" borderId="12" xfId="8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3" fillId="0" borderId="13" xfId="0" applyFont="1" applyFill="1" applyBorder="1" applyAlignment="1">
      <alignment horizontal="left" vertical="center" wrapText="1" indent="1"/>
    </xf>
    <xf numFmtId="41" fontId="11" fillId="0" borderId="14" xfId="8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176" fontId="8" fillId="0" borderId="12" xfId="0" applyNumberFormat="1" applyFont="1" applyFill="1" applyBorder="1" applyAlignment="1">
      <alignment horizontal="right" vertical="center" wrapText="1"/>
    </xf>
    <xf numFmtId="0" fontId="8" fillId="0" borderId="16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2"/>
    </xf>
    <xf numFmtId="176" fontId="3" fillId="0" borderId="12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left" vertical="center" wrapText="1" indent="1"/>
    </xf>
    <xf numFmtId="176" fontId="11" fillId="0" borderId="12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indent="1"/>
    </xf>
    <xf numFmtId="4" fontId="3" fillId="0" borderId="7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4" fontId="14" fillId="0" borderId="19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4" fontId="14" fillId="0" borderId="20" xfId="0" applyNumberFormat="1" applyFont="1" applyBorder="1" applyAlignment="1">
      <alignment vertical="center" wrapText="1"/>
    </xf>
    <xf numFmtId="4" fontId="14" fillId="0" borderId="21" xfId="0" applyNumberFormat="1" applyFont="1" applyBorder="1" applyAlignment="1">
      <alignment vertical="center" wrapText="1"/>
    </xf>
    <xf numFmtId="0" fontId="15" fillId="0" borderId="0" xfId="27" applyFont="1" applyFill="1" applyAlignment="1">
      <alignment vertical="center" wrapText="1"/>
    </xf>
    <xf numFmtId="0" fontId="16" fillId="0" borderId="0" xfId="27" applyFont="1" applyFill="1" applyAlignment="1">
      <alignment vertical="center" wrapText="1"/>
    </xf>
    <xf numFmtId="0" fontId="16" fillId="0" borderId="0" xfId="27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77" fontId="4" fillId="0" borderId="24" xfId="0" applyNumberFormat="1" applyFont="1" applyFill="1" applyBorder="1" applyAlignment="1">
      <alignment horizontal="center" vertical="center" wrapText="1"/>
    </xf>
    <xf numFmtId="177" fontId="4" fillId="0" borderId="23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26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7" fontId="8" fillId="0" borderId="14" xfId="0" applyNumberFormat="1" applyFont="1" applyFill="1" applyBorder="1" applyAlignment="1">
      <alignment horizontal="center" vertical="center" wrapText="1"/>
    </xf>
    <xf numFmtId="178" fontId="19" fillId="0" borderId="8" xfId="5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vertical="center"/>
    </xf>
    <xf numFmtId="176" fontId="19" fillId="0" borderId="13" xfId="5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6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40% - Accent5 4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G24" sqref="G24"/>
    </sheetView>
  </sheetViews>
  <sheetFormatPr defaultColWidth="9" defaultRowHeight="13.5" outlineLevelRow="7" outlineLevelCol="7"/>
  <cols>
    <col min="1" max="1" width="31.125" customWidth="1"/>
    <col min="2" max="7" width="19.375" customWidth="1"/>
  </cols>
  <sheetData>
    <row r="1" ht="14.25" spans="1:7">
      <c r="A1" s="56" t="s">
        <v>0</v>
      </c>
      <c r="B1" s="57"/>
      <c r="C1" s="57"/>
      <c r="D1" s="57"/>
      <c r="E1" s="58"/>
      <c r="F1" s="58"/>
      <c r="G1" s="18"/>
    </row>
    <row r="2" ht="19.5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59"/>
      <c r="B3" s="59"/>
      <c r="C3" s="60"/>
      <c r="D3" s="60"/>
      <c r="E3" s="61"/>
      <c r="F3" s="61"/>
      <c r="G3" s="62" t="s">
        <v>2</v>
      </c>
    </row>
    <row r="4" ht="22" customHeight="1" spans="1:7">
      <c r="A4" s="63" t="s">
        <v>3</v>
      </c>
      <c r="B4" s="64" t="s">
        <v>4</v>
      </c>
      <c r="C4" s="64"/>
      <c r="D4" s="64"/>
      <c r="E4" s="65" t="s">
        <v>5</v>
      </c>
      <c r="F4" s="66"/>
      <c r="G4" s="66"/>
    </row>
    <row r="5" ht="22" customHeight="1" spans="1:7">
      <c r="A5" s="67"/>
      <c r="B5" s="67" t="s">
        <v>6</v>
      </c>
      <c r="C5" s="68" t="s">
        <v>7</v>
      </c>
      <c r="D5" s="68" t="s">
        <v>8</v>
      </c>
      <c r="E5" s="69" t="s">
        <v>6</v>
      </c>
      <c r="F5" s="69" t="s">
        <v>7</v>
      </c>
      <c r="G5" s="70" t="s">
        <v>8</v>
      </c>
    </row>
    <row r="6" ht="22" customHeight="1" spans="1:7">
      <c r="A6" s="71" t="s">
        <v>9</v>
      </c>
      <c r="B6" s="72" t="s">
        <v>10</v>
      </c>
      <c r="C6" s="72" t="s">
        <v>11</v>
      </c>
      <c r="D6" s="72" t="s">
        <v>12</v>
      </c>
      <c r="E6" s="73" t="s">
        <v>13</v>
      </c>
      <c r="F6" s="73" t="s">
        <v>14</v>
      </c>
      <c r="G6" s="74" t="s">
        <v>15</v>
      </c>
    </row>
    <row r="7" ht="22" customHeight="1" spans="1:8">
      <c r="A7" s="75" t="s">
        <v>16</v>
      </c>
      <c r="B7" s="76">
        <f>C7+D7</f>
        <v>471.8271</v>
      </c>
      <c r="C7" s="76">
        <v>38.515206</v>
      </c>
      <c r="D7" s="76">
        <v>433.311894</v>
      </c>
      <c r="E7" s="76">
        <f>F7+G7</f>
        <v>452.261095</v>
      </c>
      <c r="F7" s="76">
        <v>38.514461</v>
      </c>
      <c r="G7" s="77">
        <v>413.746634</v>
      </c>
      <c r="H7" s="78"/>
    </row>
    <row r="8" ht="14.25" spans="1:7">
      <c r="A8" s="17"/>
      <c r="B8" s="79"/>
      <c r="C8" s="79"/>
      <c r="D8" s="79"/>
      <c r="E8" s="79"/>
      <c r="F8" s="79"/>
      <c r="G8" s="79"/>
    </row>
  </sheetData>
  <mergeCells count="4">
    <mergeCell ref="A2:G2"/>
    <mergeCell ref="B4:D4"/>
    <mergeCell ref="E4:G4"/>
    <mergeCell ref="A4:A5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C27" sqref="C27"/>
    </sheetView>
  </sheetViews>
  <sheetFormatPr defaultColWidth="9" defaultRowHeight="13.5" outlineLevelCol="2"/>
  <cols>
    <col min="1" max="1" width="45.125" customWidth="1"/>
    <col min="2" max="3" width="37.375" customWidth="1"/>
  </cols>
  <sheetData>
    <row r="1" spans="1:3">
      <c r="A1" s="1" t="s">
        <v>17</v>
      </c>
      <c r="B1" s="45"/>
      <c r="C1" s="45"/>
    </row>
    <row r="2" ht="19.5" spans="1:3">
      <c r="A2" s="46" t="s">
        <v>18</v>
      </c>
      <c r="B2" s="46"/>
      <c r="C2" s="46"/>
    </row>
    <row r="3" ht="14.25" spans="1:3">
      <c r="A3" s="1"/>
      <c r="B3" s="1"/>
      <c r="C3" s="47" t="s">
        <v>2</v>
      </c>
    </row>
    <row r="4" spans="1:3">
      <c r="A4" s="48" t="s">
        <v>19</v>
      </c>
      <c r="B4" s="48" t="s">
        <v>20</v>
      </c>
      <c r="C4" s="49" t="s">
        <v>21</v>
      </c>
    </row>
    <row r="5" ht="24" customHeight="1" spans="1:3">
      <c r="A5" s="50" t="s">
        <v>22</v>
      </c>
      <c r="B5" s="51" t="s">
        <v>23</v>
      </c>
      <c r="C5" s="52">
        <v>38.51</v>
      </c>
    </row>
    <row r="6" ht="24" customHeight="1" spans="1:3">
      <c r="A6" s="50" t="s">
        <v>24</v>
      </c>
      <c r="B6" s="51">
        <v>38.515206</v>
      </c>
      <c r="C6" s="52"/>
    </row>
    <row r="7" ht="24" customHeight="1" spans="1:3">
      <c r="A7" s="50" t="s">
        <v>25</v>
      </c>
      <c r="B7" s="51" t="s">
        <v>23</v>
      </c>
      <c r="C7" s="52">
        <v>0</v>
      </c>
    </row>
    <row r="8" ht="24" customHeight="1" spans="1:3">
      <c r="A8" s="50" t="s">
        <v>26</v>
      </c>
      <c r="B8" s="51" t="s">
        <v>27</v>
      </c>
      <c r="C8" s="52"/>
    </row>
    <row r="9" ht="24" customHeight="1" spans="1:3">
      <c r="A9" s="50" t="s">
        <v>28</v>
      </c>
      <c r="B9" s="51"/>
      <c r="C9" s="52">
        <v>0</v>
      </c>
    </row>
    <row r="10" ht="24" customHeight="1" spans="1:3">
      <c r="A10" s="50" t="s">
        <v>29</v>
      </c>
      <c r="B10" s="51"/>
      <c r="C10" s="52">
        <v>0</v>
      </c>
    </row>
    <row r="11" ht="24" customHeight="1" spans="1:3">
      <c r="A11" s="50" t="s">
        <v>30</v>
      </c>
      <c r="B11" s="51"/>
      <c r="C11" s="52">
        <v>38.514461</v>
      </c>
    </row>
    <row r="12" ht="24" customHeight="1" spans="1:3">
      <c r="A12" s="50" t="s">
        <v>31</v>
      </c>
      <c r="B12" s="51">
        <v>0</v>
      </c>
      <c r="C12" s="52"/>
    </row>
    <row r="13" ht="24" customHeight="1" spans="1:3">
      <c r="A13" s="53" t="s">
        <v>32</v>
      </c>
      <c r="B13" s="54">
        <v>38.515206</v>
      </c>
      <c r="C13" s="55"/>
    </row>
    <row r="14" spans="1:1">
      <c r="A14" t="s">
        <v>33</v>
      </c>
    </row>
  </sheetData>
  <mergeCells count="1">
    <mergeCell ref="A2:C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workbookViewId="0">
      <selection activeCell="C23" sqref="C23"/>
    </sheetView>
  </sheetViews>
  <sheetFormatPr defaultColWidth="9" defaultRowHeight="13.5" outlineLevelCol="2"/>
  <cols>
    <col min="1" max="1" width="45.5" customWidth="1"/>
    <col min="2" max="3" width="37.875" customWidth="1"/>
  </cols>
  <sheetData>
    <row r="1" spans="1:3">
      <c r="A1" s="1" t="s">
        <v>34</v>
      </c>
      <c r="B1" s="45"/>
      <c r="C1" s="45"/>
    </row>
    <row r="2" ht="19.5" spans="1:3">
      <c r="A2" s="46" t="s">
        <v>35</v>
      </c>
      <c r="B2" s="46"/>
      <c r="C2" s="46"/>
    </row>
    <row r="3" ht="14.25" spans="1:3">
      <c r="A3" s="1"/>
      <c r="B3" s="1"/>
      <c r="C3" s="47" t="s">
        <v>2</v>
      </c>
    </row>
    <row r="4" ht="23" customHeight="1" spans="1:3">
      <c r="A4" s="48" t="s">
        <v>19</v>
      </c>
      <c r="B4" s="48" t="s">
        <v>20</v>
      </c>
      <c r="C4" s="49" t="s">
        <v>21</v>
      </c>
    </row>
    <row r="5" ht="31" customHeight="1" spans="1:3">
      <c r="A5" s="50" t="s">
        <v>36</v>
      </c>
      <c r="B5" s="51"/>
      <c r="C5" s="52">
        <v>369.41121</v>
      </c>
    </row>
    <row r="6" ht="31" customHeight="1" spans="1:3">
      <c r="A6" s="50" t="s">
        <v>37</v>
      </c>
      <c r="B6" s="51">
        <v>433.311894</v>
      </c>
      <c r="C6" s="52"/>
    </row>
    <row r="7" ht="31" customHeight="1" spans="1:3">
      <c r="A7" s="50" t="s">
        <v>38</v>
      </c>
      <c r="B7" s="51"/>
      <c r="C7" s="52">
        <v>85.4079</v>
      </c>
    </row>
    <row r="8" ht="31" customHeight="1" spans="1:3">
      <c r="A8" s="50" t="s">
        <v>39</v>
      </c>
      <c r="B8" s="51"/>
      <c r="C8" s="52">
        <v>41.072476</v>
      </c>
    </row>
    <row r="9" ht="31" customHeight="1" spans="1:3">
      <c r="A9" s="50" t="s">
        <v>40</v>
      </c>
      <c r="B9" s="51"/>
      <c r="C9" s="52">
        <v>413.746634</v>
      </c>
    </row>
    <row r="10" ht="31" customHeight="1" spans="1:3">
      <c r="A10" s="50" t="s">
        <v>41</v>
      </c>
      <c r="B10" s="51">
        <v>25</v>
      </c>
      <c r="C10" s="52"/>
    </row>
    <row r="11" ht="31" customHeight="1" spans="1:3">
      <c r="A11" s="53" t="s">
        <v>42</v>
      </c>
      <c r="B11" s="54">
        <v>458.311894</v>
      </c>
      <c r="C11" s="55"/>
    </row>
    <row r="12" spans="1:1">
      <c r="A12" t="s">
        <v>33</v>
      </c>
    </row>
  </sheetData>
  <mergeCells count="1">
    <mergeCell ref="A2:C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workbookViewId="0">
      <selection activeCell="C12" sqref="C12"/>
    </sheetView>
  </sheetViews>
  <sheetFormatPr defaultColWidth="9" defaultRowHeight="13.5" outlineLevelCol="3"/>
  <cols>
    <col min="1" max="1" width="25.75" customWidth="1"/>
    <col min="2" max="2" width="16.625" customWidth="1"/>
    <col min="3" max="4" width="18.375" customWidth="1"/>
  </cols>
  <sheetData>
    <row r="1" spans="1:1">
      <c r="A1" s="1" t="s">
        <v>43</v>
      </c>
    </row>
    <row r="2" ht="19.5" spans="1:4">
      <c r="A2" s="2" t="s">
        <v>44</v>
      </c>
      <c r="B2" s="2"/>
      <c r="C2" s="2"/>
      <c r="D2" s="2"/>
    </row>
    <row r="3" ht="22" customHeight="1" spans="1:4">
      <c r="A3" s="19" t="s">
        <v>2</v>
      </c>
      <c r="B3" s="19"/>
      <c r="C3" s="19"/>
      <c r="D3" s="19"/>
    </row>
    <row r="4" ht="14.25" spans="1:4">
      <c r="A4" s="32" t="s">
        <v>19</v>
      </c>
      <c r="B4" s="21" t="s">
        <v>9</v>
      </c>
      <c r="C4" s="21" t="s">
        <v>45</v>
      </c>
      <c r="D4" s="22" t="s">
        <v>46</v>
      </c>
    </row>
    <row r="5" ht="26" customHeight="1" spans="1:4">
      <c r="A5" s="33" t="s">
        <v>47</v>
      </c>
      <c r="B5" s="24" t="s">
        <v>48</v>
      </c>
      <c r="C5" s="34">
        <v>85.4079</v>
      </c>
      <c r="D5" s="34">
        <v>85.4079</v>
      </c>
    </row>
    <row r="6" ht="26" customHeight="1" spans="1:4">
      <c r="A6" s="35" t="s">
        <v>49</v>
      </c>
      <c r="B6" s="12" t="s">
        <v>11</v>
      </c>
      <c r="C6" s="34">
        <v>0</v>
      </c>
      <c r="D6" s="34">
        <v>0</v>
      </c>
    </row>
    <row r="7" ht="26" customHeight="1" spans="1:4">
      <c r="A7" s="36" t="s">
        <v>50</v>
      </c>
      <c r="B7" s="12" t="s">
        <v>12</v>
      </c>
      <c r="C7" s="37">
        <v>0</v>
      </c>
      <c r="D7" s="37">
        <v>0</v>
      </c>
    </row>
    <row r="8" ht="26" customHeight="1" spans="1:4">
      <c r="A8" s="35" t="s">
        <v>51</v>
      </c>
      <c r="B8" s="12" t="s">
        <v>52</v>
      </c>
      <c r="C8" s="34">
        <v>85.4079</v>
      </c>
      <c r="D8" s="34">
        <v>85.4079</v>
      </c>
    </row>
    <row r="9" ht="26" customHeight="1" spans="1:4">
      <c r="A9" s="36" t="s">
        <v>50</v>
      </c>
      <c r="B9" s="12" t="s">
        <v>14</v>
      </c>
      <c r="C9" s="37">
        <v>21.5079</v>
      </c>
      <c r="D9" s="37">
        <v>21.5079</v>
      </c>
    </row>
    <row r="10" ht="26" customHeight="1" spans="1:4">
      <c r="A10" s="33" t="s">
        <v>53</v>
      </c>
      <c r="B10" s="24" t="s">
        <v>54</v>
      </c>
      <c r="C10" s="34">
        <v>39.50904</v>
      </c>
      <c r="D10" s="34">
        <v>39.50904</v>
      </c>
    </row>
    <row r="11" ht="26" customHeight="1" spans="1:4">
      <c r="A11" s="38" t="s">
        <v>49</v>
      </c>
      <c r="B11" s="12" t="s">
        <v>55</v>
      </c>
      <c r="C11" s="37">
        <v>0</v>
      </c>
      <c r="D11" s="37">
        <v>0</v>
      </c>
    </row>
    <row r="12" ht="26" customHeight="1" spans="1:4">
      <c r="A12" s="38" t="s">
        <v>51</v>
      </c>
      <c r="B12" s="12" t="s">
        <v>56</v>
      </c>
      <c r="C12" s="39">
        <v>39.50904</v>
      </c>
      <c r="D12" s="39">
        <v>39.50904</v>
      </c>
    </row>
    <row r="13" ht="26" customHeight="1" spans="1:4">
      <c r="A13" s="33" t="s">
        <v>57</v>
      </c>
      <c r="B13" s="24" t="s">
        <v>58</v>
      </c>
      <c r="C13" s="34">
        <v>13.753733076</v>
      </c>
      <c r="D13" s="34">
        <v>13.753733076</v>
      </c>
    </row>
    <row r="14" ht="26" customHeight="1" spans="1:4">
      <c r="A14" s="38" t="s">
        <v>49</v>
      </c>
      <c r="B14" s="12" t="s">
        <v>59</v>
      </c>
      <c r="C14" s="37">
        <v>1.22417891</v>
      </c>
      <c r="D14" s="37">
        <v>1.22417891</v>
      </c>
    </row>
    <row r="15" ht="26" customHeight="1" spans="1:4">
      <c r="A15" s="38" t="s">
        <v>51</v>
      </c>
      <c r="B15" s="12" t="s">
        <v>60</v>
      </c>
      <c r="C15" s="37">
        <v>12.5295</v>
      </c>
      <c r="D15" s="37">
        <v>12.5295</v>
      </c>
    </row>
    <row r="16" ht="26" customHeight="1" spans="1:4">
      <c r="A16" s="33" t="s">
        <v>61</v>
      </c>
      <c r="B16" s="40" t="s">
        <v>62</v>
      </c>
      <c r="C16" s="34">
        <v>33.8694</v>
      </c>
      <c r="D16" s="34">
        <v>33.8694</v>
      </c>
    </row>
    <row r="17" ht="26" customHeight="1" spans="1:4">
      <c r="A17" s="35" t="s">
        <v>49</v>
      </c>
      <c r="B17" s="41" t="s">
        <v>63</v>
      </c>
      <c r="C17" s="34">
        <v>0</v>
      </c>
      <c r="D17" s="34">
        <v>0</v>
      </c>
    </row>
    <row r="18" ht="26" customHeight="1" spans="1:4">
      <c r="A18" s="36" t="s">
        <v>64</v>
      </c>
      <c r="B18" s="41" t="s">
        <v>65</v>
      </c>
      <c r="C18" s="37">
        <v>0</v>
      </c>
      <c r="D18" s="37">
        <v>0</v>
      </c>
    </row>
    <row r="19" ht="26" customHeight="1" spans="1:4">
      <c r="A19" s="35" t="s">
        <v>51</v>
      </c>
      <c r="B19" s="41" t="s">
        <v>66</v>
      </c>
      <c r="C19" s="34">
        <v>33.8694</v>
      </c>
      <c r="D19" s="34">
        <v>33.8694</v>
      </c>
    </row>
    <row r="20" ht="26" customHeight="1" spans="1:4">
      <c r="A20" s="36" t="s">
        <v>67</v>
      </c>
      <c r="B20" s="41" t="s">
        <v>68</v>
      </c>
      <c r="C20" s="37">
        <v>3.38694</v>
      </c>
      <c r="D20" s="37">
        <v>3.38694</v>
      </c>
    </row>
    <row r="21" ht="26" customHeight="1" spans="1:4">
      <c r="A21" s="33" t="s">
        <v>69</v>
      </c>
      <c r="B21" s="40" t="s">
        <v>70</v>
      </c>
      <c r="C21" s="34">
        <v>15.93</v>
      </c>
      <c r="D21" s="34">
        <v>15.93</v>
      </c>
    </row>
    <row r="22" ht="26" customHeight="1" spans="1:4">
      <c r="A22" s="38" t="s">
        <v>49</v>
      </c>
      <c r="B22" s="41" t="s">
        <v>71</v>
      </c>
      <c r="C22" s="37">
        <v>1.23</v>
      </c>
      <c r="D22" s="37">
        <v>1.23</v>
      </c>
    </row>
    <row r="23" ht="26" customHeight="1" spans="1:4">
      <c r="A23" s="42" t="s">
        <v>51</v>
      </c>
      <c r="B23" s="43" t="s">
        <v>72</v>
      </c>
      <c r="C23" s="44">
        <v>14.7</v>
      </c>
      <c r="D23" s="44">
        <v>14.7</v>
      </c>
    </row>
  </sheetData>
  <mergeCells count="2">
    <mergeCell ref="A2:D2"/>
    <mergeCell ref="A3:D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A2" sqref="A2:C2"/>
    </sheetView>
  </sheetViews>
  <sheetFormatPr defaultColWidth="9" defaultRowHeight="13.5" outlineLevelCol="2"/>
  <cols>
    <col min="1" max="1" width="38.25" customWidth="1"/>
    <col min="2" max="2" width="19.625" customWidth="1"/>
    <col min="3" max="3" width="22.125" customWidth="1"/>
  </cols>
  <sheetData>
    <row r="1" spans="1:1">
      <c r="A1" s="1" t="s">
        <v>73</v>
      </c>
    </row>
    <row r="2" ht="19.5" spans="1:3">
      <c r="A2" s="2" t="s">
        <v>74</v>
      </c>
      <c r="B2" s="2"/>
      <c r="C2" s="2"/>
    </row>
    <row r="3" ht="14.25" spans="1:3">
      <c r="A3" s="19" t="s">
        <v>2</v>
      </c>
      <c r="B3" s="19"/>
      <c r="C3" s="19"/>
    </row>
    <row r="4" ht="14.25" spans="1:3">
      <c r="A4" s="20" t="s">
        <v>19</v>
      </c>
      <c r="B4" s="21" t="s">
        <v>75</v>
      </c>
      <c r="C4" s="22" t="s">
        <v>76</v>
      </c>
    </row>
    <row r="5" ht="23" customHeight="1" spans="1:3">
      <c r="A5" s="23" t="s">
        <v>77</v>
      </c>
      <c r="B5" s="24" t="s">
        <v>10</v>
      </c>
      <c r="C5" s="25">
        <f>C6+C7</f>
        <v>471.8271</v>
      </c>
    </row>
    <row r="6" ht="24" customHeight="1" spans="1:3">
      <c r="A6" s="26" t="s">
        <v>78</v>
      </c>
      <c r="B6" s="12" t="s">
        <v>11</v>
      </c>
      <c r="C6" s="27">
        <v>38.515206</v>
      </c>
    </row>
    <row r="7" ht="24" customHeight="1" spans="1:3">
      <c r="A7" s="26" t="s">
        <v>79</v>
      </c>
      <c r="B7" s="12" t="s">
        <v>12</v>
      </c>
      <c r="C7" s="27">
        <v>433.311894</v>
      </c>
    </row>
    <row r="8" spans="1:3">
      <c r="A8" s="23" t="s">
        <v>80</v>
      </c>
      <c r="B8" s="24" t="s">
        <v>13</v>
      </c>
      <c r="C8" s="28">
        <v>25</v>
      </c>
    </row>
    <row r="9" spans="1:3">
      <c r="A9" s="26" t="s">
        <v>78</v>
      </c>
      <c r="B9" s="12" t="s">
        <v>14</v>
      </c>
      <c r="C9" s="29"/>
    </row>
    <row r="10" ht="14.25" spans="1:3">
      <c r="A10" s="30" t="s">
        <v>81</v>
      </c>
      <c r="B10" s="14" t="s">
        <v>15</v>
      </c>
      <c r="C10" s="31">
        <v>25</v>
      </c>
    </row>
    <row r="11" spans="1:3">
      <c r="A11" s="17" t="s">
        <v>82</v>
      </c>
      <c r="B11" s="18"/>
      <c r="C11" s="18"/>
    </row>
  </sheetData>
  <mergeCells count="2">
    <mergeCell ref="A2:C2"/>
    <mergeCell ref="A3:C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G5" sqref="G5:G24"/>
    </sheetView>
  </sheetViews>
  <sheetFormatPr defaultColWidth="9" defaultRowHeight="13.5"/>
  <cols>
    <col min="2" max="2" width="30.625" customWidth="1"/>
    <col min="3" max="3" width="20.125" customWidth="1"/>
    <col min="4" max="4" width="25.25" customWidth="1"/>
    <col min="5" max="5" width="20.125" customWidth="1"/>
    <col min="7" max="7" width="17.5" customWidth="1"/>
  </cols>
  <sheetData>
    <row r="1" spans="1:1">
      <c r="A1" s="1" t="s">
        <v>83</v>
      </c>
    </row>
    <row r="2" ht="19.5" spans="1:7">
      <c r="A2" s="2" t="s">
        <v>84</v>
      </c>
      <c r="B2" s="2"/>
      <c r="C2" s="2"/>
      <c r="D2" s="2"/>
      <c r="E2" s="2"/>
      <c r="F2" s="2"/>
      <c r="G2" s="2"/>
    </row>
    <row r="3" ht="21" customHeight="1" spans="3:7">
      <c r="C3" s="3"/>
      <c r="D3" s="3"/>
      <c r="E3" s="3"/>
      <c r="F3" s="3"/>
      <c r="G3" s="4" t="s">
        <v>2</v>
      </c>
    </row>
    <row r="4" ht="27" customHeight="1" spans="1:7">
      <c r="A4" s="5" t="s">
        <v>85</v>
      </c>
      <c r="B4" s="6" t="s">
        <v>86</v>
      </c>
      <c r="C4" s="6" t="s">
        <v>87</v>
      </c>
      <c r="D4" s="6" t="s">
        <v>88</v>
      </c>
      <c r="E4" s="6" t="s">
        <v>89</v>
      </c>
      <c r="F4" s="7" t="s">
        <v>90</v>
      </c>
      <c r="G4" s="7" t="s">
        <v>91</v>
      </c>
    </row>
    <row r="5" ht="27" customHeight="1" spans="1:7">
      <c r="A5" s="8">
        <v>1</v>
      </c>
      <c r="B5" s="9" t="s">
        <v>92</v>
      </c>
      <c r="C5" s="10" t="s">
        <v>93</v>
      </c>
      <c r="D5" s="10" t="s">
        <v>94</v>
      </c>
      <c r="E5" s="10" t="s">
        <v>95</v>
      </c>
      <c r="F5" s="8">
        <v>0.7</v>
      </c>
      <c r="G5" s="11" t="s">
        <v>96</v>
      </c>
    </row>
    <row r="6" ht="27" customHeight="1" spans="1:7">
      <c r="A6" s="8">
        <v>2</v>
      </c>
      <c r="B6" s="9" t="s">
        <v>97</v>
      </c>
      <c r="C6" s="10" t="s">
        <v>93</v>
      </c>
      <c r="D6" s="10" t="s">
        <v>98</v>
      </c>
      <c r="E6" s="10" t="s">
        <v>95</v>
      </c>
      <c r="F6" s="8">
        <v>3.57</v>
      </c>
      <c r="G6" s="12"/>
    </row>
    <row r="7" ht="27" customHeight="1" spans="1:10">
      <c r="A7" s="8">
        <v>3</v>
      </c>
      <c r="B7" s="9" t="s">
        <v>99</v>
      </c>
      <c r="C7" s="10" t="s">
        <v>93</v>
      </c>
      <c r="D7" s="10" t="s">
        <v>98</v>
      </c>
      <c r="E7" s="10" t="s">
        <v>95</v>
      </c>
      <c r="F7" s="8">
        <v>0.46</v>
      </c>
      <c r="G7" s="12"/>
      <c r="J7">
        <v>1</v>
      </c>
    </row>
    <row r="8" ht="27" customHeight="1" spans="1:7">
      <c r="A8" s="8">
        <v>4</v>
      </c>
      <c r="B8" s="9" t="s">
        <v>100</v>
      </c>
      <c r="C8" s="10" t="s">
        <v>93</v>
      </c>
      <c r="D8" s="10" t="s">
        <v>98</v>
      </c>
      <c r="E8" s="10" t="s">
        <v>95</v>
      </c>
      <c r="F8" s="8">
        <v>2.93</v>
      </c>
      <c r="G8" s="12"/>
    </row>
    <row r="9" ht="27" customHeight="1" spans="1:7">
      <c r="A9" s="8">
        <v>5</v>
      </c>
      <c r="B9" s="9" t="s">
        <v>101</v>
      </c>
      <c r="C9" s="10" t="s">
        <v>93</v>
      </c>
      <c r="D9" s="10" t="s">
        <v>98</v>
      </c>
      <c r="E9" s="10" t="s">
        <v>95</v>
      </c>
      <c r="F9" s="8">
        <v>2.23</v>
      </c>
      <c r="G9" s="12"/>
    </row>
    <row r="10" ht="27" customHeight="1" spans="1:7">
      <c r="A10" s="8">
        <v>6</v>
      </c>
      <c r="B10" s="9" t="s">
        <v>102</v>
      </c>
      <c r="C10" s="10" t="s">
        <v>93</v>
      </c>
      <c r="D10" s="10" t="s">
        <v>98</v>
      </c>
      <c r="E10" s="10" t="s">
        <v>95</v>
      </c>
      <c r="F10" s="8">
        <v>3.43</v>
      </c>
      <c r="G10" s="12"/>
    </row>
    <row r="11" ht="27" customHeight="1" spans="1:7">
      <c r="A11" s="8">
        <v>7</v>
      </c>
      <c r="B11" s="9" t="s">
        <v>103</v>
      </c>
      <c r="C11" s="10" t="s">
        <v>93</v>
      </c>
      <c r="D11" s="10" t="s">
        <v>98</v>
      </c>
      <c r="E11" s="10" t="s">
        <v>95</v>
      </c>
      <c r="F11" s="8">
        <v>1.39</v>
      </c>
      <c r="G11" s="12"/>
    </row>
    <row r="12" ht="27" customHeight="1" spans="1:7">
      <c r="A12" s="8">
        <v>8</v>
      </c>
      <c r="B12" s="9" t="s">
        <v>104</v>
      </c>
      <c r="C12" s="10" t="s">
        <v>105</v>
      </c>
      <c r="D12" s="10" t="s">
        <v>94</v>
      </c>
      <c r="E12" s="10" t="s">
        <v>95</v>
      </c>
      <c r="F12" s="8">
        <v>1.78</v>
      </c>
      <c r="G12" s="12"/>
    </row>
    <row r="13" ht="27" customHeight="1" spans="1:7">
      <c r="A13" s="8">
        <v>9</v>
      </c>
      <c r="B13" s="9" t="s">
        <v>106</v>
      </c>
      <c r="C13" s="10" t="s">
        <v>107</v>
      </c>
      <c r="D13" s="10" t="s">
        <v>94</v>
      </c>
      <c r="E13" s="10" t="s">
        <v>95</v>
      </c>
      <c r="F13" s="8">
        <v>0.37</v>
      </c>
      <c r="G13" s="12"/>
    </row>
    <row r="14" ht="27" customHeight="1" spans="1:7">
      <c r="A14" s="8">
        <v>10</v>
      </c>
      <c r="B14" s="9" t="s">
        <v>108</v>
      </c>
      <c r="C14" s="10" t="s">
        <v>93</v>
      </c>
      <c r="D14" s="10" t="s">
        <v>94</v>
      </c>
      <c r="E14" s="10" t="s">
        <v>95</v>
      </c>
      <c r="F14" s="8">
        <v>0.53</v>
      </c>
      <c r="G14" s="12"/>
    </row>
    <row r="15" ht="27" customHeight="1" spans="1:7">
      <c r="A15" s="8">
        <v>11</v>
      </c>
      <c r="B15" s="9" t="s">
        <v>109</v>
      </c>
      <c r="C15" s="10" t="s">
        <v>93</v>
      </c>
      <c r="D15" s="10" t="s">
        <v>94</v>
      </c>
      <c r="E15" s="10" t="s">
        <v>95</v>
      </c>
      <c r="F15" s="8">
        <v>0.76</v>
      </c>
      <c r="G15" s="12"/>
    </row>
    <row r="16" ht="27" customHeight="1" spans="1:7">
      <c r="A16" s="8">
        <v>12</v>
      </c>
      <c r="B16" s="9" t="s">
        <v>110</v>
      </c>
      <c r="C16" s="10" t="s">
        <v>105</v>
      </c>
      <c r="D16" s="10" t="s">
        <v>94</v>
      </c>
      <c r="E16" s="10" t="s">
        <v>95</v>
      </c>
      <c r="F16" s="8">
        <v>1.86</v>
      </c>
      <c r="G16" s="12"/>
    </row>
    <row r="17" ht="27" customHeight="1" spans="1:7">
      <c r="A17" s="8">
        <v>13</v>
      </c>
      <c r="B17" s="9" t="s">
        <v>111</v>
      </c>
      <c r="C17" s="10" t="s">
        <v>93</v>
      </c>
      <c r="D17" s="10" t="s">
        <v>94</v>
      </c>
      <c r="E17" s="10" t="s">
        <v>95</v>
      </c>
      <c r="F17" s="8">
        <v>0.31</v>
      </c>
      <c r="G17" s="12"/>
    </row>
    <row r="18" ht="27" customHeight="1" spans="1:7">
      <c r="A18" s="8">
        <v>14</v>
      </c>
      <c r="B18" s="9" t="s">
        <v>112</v>
      </c>
      <c r="C18" s="10" t="s">
        <v>93</v>
      </c>
      <c r="D18" s="10" t="s">
        <v>94</v>
      </c>
      <c r="E18" s="10" t="s">
        <v>95</v>
      </c>
      <c r="F18" s="8">
        <v>0.68</v>
      </c>
      <c r="G18" s="12"/>
    </row>
    <row r="19" ht="27" customHeight="1" spans="1:7">
      <c r="A19" s="8">
        <v>15</v>
      </c>
      <c r="B19" s="9" t="s">
        <v>113</v>
      </c>
      <c r="C19" s="10" t="s">
        <v>93</v>
      </c>
      <c r="D19" s="10" t="s">
        <v>94</v>
      </c>
      <c r="E19" s="10" t="s">
        <v>95</v>
      </c>
      <c r="F19" s="8">
        <v>0.4</v>
      </c>
      <c r="G19" s="12"/>
    </row>
    <row r="20" ht="27" customHeight="1" spans="1:7">
      <c r="A20" s="8">
        <v>16</v>
      </c>
      <c r="B20" s="9" t="s">
        <v>114</v>
      </c>
      <c r="C20" s="10" t="s">
        <v>93</v>
      </c>
      <c r="D20" s="10" t="s">
        <v>94</v>
      </c>
      <c r="E20" s="10" t="s">
        <v>95</v>
      </c>
      <c r="F20" s="8">
        <v>1.6</v>
      </c>
      <c r="G20" s="12"/>
    </row>
    <row r="21" ht="27" customHeight="1" spans="1:7">
      <c r="A21" s="8">
        <v>17</v>
      </c>
      <c r="B21" s="13" t="s">
        <v>115</v>
      </c>
      <c r="C21" s="10" t="s">
        <v>93</v>
      </c>
      <c r="D21" s="10" t="s">
        <v>94</v>
      </c>
      <c r="E21" s="10" t="s">
        <v>95</v>
      </c>
      <c r="F21" s="8">
        <v>0.15</v>
      </c>
      <c r="G21" s="12"/>
    </row>
    <row r="22" ht="27" customHeight="1" spans="1:7">
      <c r="A22" s="8">
        <v>18</v>
      </c>
      <c r="B22" s="9" t="s">
        <v>116</v>
      </c>
      <c r="C22" s="10" t="s">
        <v>93</v>
      </c>
      <c r="D22" s="10" t="s">
        <v>94</v>
      </c>
      <c r="E22" s="10" t="s">
        <v>95</v>
      </c>
      <c r="F22" s="8">
        <v>1.3</v>
      </c>
      <c r="G22" s="12"/>
    </row>
    <row r="23" ht="27" customHeight="1" spans="1:7">
      <c r="A23" s="8">
        <v>19</v>
      </c>
      <c r="B23" s="9" t="s">
        <v>117</v>
      </c>
      <c r="C23" s="10" t="s">
        <v>93</v>
      </c>
      <c r="D23" s="10" t="s">
        <v>94</v>
      </c>
      <c r="E23" s="10" t="s">
        <v>95</v>
      </c>
      <c r="F23" s="8">
        <v>0.35</v>
      </c>
      <c r="G23" s="12"/>
    </row>
    <row r="24" ht="27" customHeight="1" spans="1:7">
      <c r="A24" s="14">
        <v>20</v>
      </c>
      <c r="B24" s="15" t="s">
        <v>118</v>
      </c>
      <c r="C24" s="16" t="s">
        <v>119</v>
      </c>
      <c r="D24" s="16" t="s">
        <v>120</v>
      </c>
      <c r="E24" s="16" t="s">
        <v>95</v>
      </c>
      <c r="F24" s="16">
        <v>0.2</v>
      </c>
      <c r="G24" s="14"/>
    </row>
    <row r="25" spans="1:7">
      <c r="A25" s="17" t="s">
        <v>121</v>
      </c>
      <c r="C25" s="17"/>
      <c r="D25" s="17"/>
      <c r="E25" s="17"/>
      <c r="F25" s="18"/>
      <c r="G25" s="18"/>
    </row>
  </sheetData>
  <mergeCells count="2">
    <mergeCell ref="A2:G2"/>
    <mergeCell ref="G5:G24"/>
  </mergeCells>
  <printOptions horizontalCentered="1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Sheet3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2024-04-17T06:28:00Z</dcterms:created>
  <dcterms:modified xsi:type="dcterms:W3CDTF">2024-04-22T08:43:11Z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8591F0F0AAFC4B35B3CCC5D0DB94D001</vt:lpwstr>
  </property>
  <property fmtid="{D5CDD505-2E9C-101B-9397-08002B2CF9AE}" pid="3" name="KSOProductBuildVer">
    <vt:lpwstr>2052-11.8.2.12118</vt:lpwstr>
  </property>
</Properties>
</file>