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01岗" sheetId="10" r:id="rId1"/>
    <sheet name="02岗" sheetId="9" r:id="rId2"/>
  </sheets>
  <definedNames>
    <definedName name="_xlnm._FilterDatabase" localSheetId="1" hidden="1">'02岗'!$A$3:$K$6</definedName>
  </definedNames>
  <calcPr calcId="144525"/>
</workbook>
</file>

<file path=xl/sharedStrings.xml><?xml version="1.0" encoding="utf-8"?>
<sst xmlns="http://schemas.openxmlformats.org/spreadsheetml/2006/main" count="114" uniqueCount="44">
  <si>
    <t>2022年广州市增城区市场监督管理局公开招聘聘员总成绩
及进入体检人员名单（01岗）</t>
  </si>
  <si>
    <t>序号</t>
  </si>
  <si>
    <t>报考岗位</t>
  </si>
  <si>
    <t>准考证号</t>
  </si>
  <si>
    <t>姓名</t>
  </si>
  <si>
    <t>笔试成绩</t>
  </si>
  <si>
    <t>笔试占比
（40%）</t>
  </si>
  <si>
    <t>面试成绩</t>
  </si>
  <si>
    <t>面试占比
（60%）</t>
  </si>
  <si>
    <t>总成绩</t>
  </si>
  <si>
    <t>排名</t>
  </si>
  <si>
    <t>是否进入体检</t>
  </si>
  <si>
    <t>1</t>
  </si>
  <si>
    <t>01</t>
  </si>
  <si>
    <t>廖竞由</t>
  </si>
  <si>
    <t>是</t>
  </si>
  <si>
    <t>2</t>
  </si>
  <si>
    <t>赖远怡</t>
  </si>
  <si>
    <t>3</t>
  </si>
  <si>
    <t>刘家业</t>
  </si>
  <si>
    <t>4</t>
  </si>
  <si>
    <t>陈伟伟</t>
  </si>
  <si>
    <t>否</t>
  </si>
  <si>
    <t>5</t>
  </si>
  <si>
    <t>罗婷婷</t>
  </si>
  <si>
    <t>6</t>
  </si>
  <si>
    <t>雷雪银</t>
  </si>
  <si>
    <t>7</t>
  </si>
  <si>
    <t>蓝芳茹</t>
  </si>
  <si>
    <t>8</t>
  </si>
  <si>
    <t>郑秀芳</t>
  </si>
  <si>
    <t>9</t>
  </si>
  <si>
    <t>赖爱莹</t>
  </si>
  <si>
    <t>2022年广州市增城区市场监督管理局公开招聘聘员总成绩
及进入体检人员名单（02岗）</t>
  </si>
  <si>
    <t>02</t>
  </si>
  <si>
    <t>何焕媚</t>
  </si>
  <si>
    <t>康颖彤</t>
  </si>
  <si>
    <t>李少焕</t>
  </si>
  <si>
    <t>张嘉颖</t>
  </si>
  <si>
    <t>钟炽雄</t>
  </si>
  <si>
    <t>张少龙</t>
  </si>
  <si>
    <t>刘瑜</t>
  </si>
  <si>
    <t>郭思滢</t>
  </si>
  <si>
    <t>李晓阳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</si>
</sst>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微软雅黑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9" borderId="2" applyNumberFormat="0" applyAlignment="0" applyProtection="0">
      <alignment vertical="center"/>
    </xf>
    <xf numFmtId="0" fontId="23" fillId="9" borderId="3" applyNumberFormat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view="pageBreakPreview" zoomScaleNormal="100" workbookViewId="0">
      <selection activeCell="F10" sqref="F10"/>
    </sheetView>
  </sheetViews>
  <sheetFormatPr defaultColWidth="8.89166666666667" defaultRowHeight="13.5"/>
  <cols>
    <col min="1" max="1" width="6.225" customWidth="1"/>
    <col min="2" max="2" width="5.44166666666667" style="4" customWidth="1"/>
    <col min="3" max="3" width="15.1083333333333" customWidth="1"/>
    <col min="5" max="5" width="10.1083333333333" customWidth="1"/>
    <col min="6" max="6" width="10.775" customWidth="1"/>
    <col min="7" max="7" width="10.1083333333333" customWidth="1"/>
    <col min="8" max="8" width="10.5583333333333" customWidth="1"/>
    <col min="9" max="9" width="9.66666666666667" customWidth="1"/>
    <col min="11" max="11" width="7.775" style="4" customWidth="1"/>
  </cols>
  <sheetData>
    <row r="1" s="1" customFormat="1" ht="48" customHeight="1" spans="1:11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5"/>
    </row>
    <row r="2" s="1" customFormat="1" ht="13" customHeight="1" spans="1:11">
      <c r="A2" s="6"/>
      <c r="B2" s="5"/>
      <c r="C2" s="6"/>
      <c r="D2" s="6"/>
      <c r="E2" s="6"/>
      <c r="F2" s="6"/>
      <c r="G2" s="6"/>
      <c r="H2" s="6"/>
      <c r="I2" s="6"/>
      <c r="J2" s="6"/>
      <c r="K2" s="5"/>
    </row>
    <row r="3" s="2" customFormat="1" ht="42" customHeight="1" spans="1:11">
      <c r="A3" s="7" t="s">
        <v>1</v>
      </c>
      <c r="B3" s="8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7" t="s">
        <v>9</v>
      </c>
      <c r="J3" s="7" t="s">
        <v>10</v>
      </c>
      <c r="K3" s="8" t="s">
        <v>11</v>
      </c>
    </row>
    <row r="4" s="3" customFormat="1" ht="39" customHeight="1" spans="1:11">
      <c r="A4" s="9" t="s">
        <v>12</v>
      </c>
      <c r="B4" s="9" t="s">
        <v>13</v>
      </c>
      <c r="C4" s="9">
        <v>20220010105</v>
      </c>
      <c r="D4" s="17" t="s">
        <v>14</v>
      </c>
      <c r="E4" s="13">
        <v>80.6</v>
      </c>
      <c r="F4" s="13">
        <f t="shared" ref="F4:F27" si="0">E4*0.4</f>
        <v>32.24</v>
      </c>
      <c r="G4" s="13">
        <v>86.7</v>
      </c>
      <c r="H4" s="13">
        <f t="shared" ref="H4:H27" si="1">G4*0.6</f>
        <v>52.02</v>
      </c>
      <c r="I4" s="13">
        <f t="shared" ref="I4:I27" si="2">F4+H4</f>
        <v>84.26</v>
      </c>
      <c r="J4" s="9" t="s">
        <v>12</v>
      </c>
      <c r="K4" s="17" t="s">
        <v>15</v>
      </c>
    </row>
    <row r="5" s="3" customFormat="1" ht="39" customHeight="1" spans="1:11">
      <c r="A5" s="9" t="s">
        <v>16</v>
      </c>
      <c r="B5" s="9" t="s">
        <v>13</v>
      </c>
      <c r="C5" s="9">
        <v>20220010223</v>
      </c>
      <c r="D5" s="17" t="s">
        <v>17</v>
      </c>
      <c r="E5" s="13">
        <v>81.39</v>
      </c>
      <c r="F5" s="13">
        <f t="shared" si="0"/>
        <v>32.556</v>
      </c>
      <c r="G5" s="13">
        <v>77.8</v>
      </c>
      <c r="H5" s="13">
        <f t="shared" si="1"/>
        <v>46.68</v>
      </c>
      <c r="I5" s="13">
        <f t="shared" si="2"/>
        <v>79.236</v>
      </c>
      <c r="J5" s="13" t="s">
        <v>16</v>
      </c>
      <c r="K5" s="17" t="s">
        <v>15</v>
      </c>
    </row>
    <row r="6" s="3" customFormat="1" ht="39" customHeight="1" spans="1:11">
      <c r="A6" s="9" t="s">
        <v>18</v>
      </c>
      <c r="B6" s="9" t="s">
        <v>13</v>
      </c>
      <c r="C6" s="9">
        <v>20220010403</v>
      </c>
      <c r="D6" s="17" t="s">
        <v>19</v>
      </c>
      <c r="E6" s="13">
        <v>86.54</v>
      </c>
      <c r="F6" s="13">
        <f t="shared" si="0"/>
        <v>34.616</v>
      </c>
      <c r="G6" s="13">
        <v>72.6</v>
      </c>
      <c r="H6" s="13">
        <f t="shared" si="1"/>
        <v>43.56</v>
      </c>
      <c r="I6" s="13">
        <f t="shared" si="2"/>
        <v>78.176</v>
      </c>
      <c r="J6" s="15" t="s">
        <v>18</v>
      </c>
      <c r="K6" s="17" t="s">
        <v>15</v>
      </c>
    </row>
    <row r="7" s="3" customFormat="1" ht="39" customHeight="1" spans="1:11">
      <c r="A7" s="9" t="s">
        <v>20</v>
      </c>
      <c r="B7" s="9" t="s">
        <v>13</v>
      </c>
      <c r="C7" s="9">
        <v>20220010412</v>
      </c>
      <c r="D7" s="17" t="s">
        <v>21</v>
      </c>
      <c r="E7" s="13">
        <v>80.79</v>
      </c>
      <c r="F7" s="13">
        <f t="shared" si="0"/>
        <v>32.316</v>
      </c>
      <c r="G7" s="13">
        <v>75.4</v>
      </c>
      <c r="H7" s="13">
        <f t="shared" si="1"/>
        <v>45.24</v>
      </c>
      <c r="I7" s="13">
        <f t="shared" si="2"/>
        <v>77.556</v>
      </c>
      <c r="J7" s="15" t="s">
        <v>20</v>
      </c>
      <c r="K7" s="17" t="s">
        <v>22</v>
      </c>
    </row>
    <row r="8" s="3" customFormat="1" ht="39" customHeight="1" spans="1:11">
      <c r="A8" s="9" t="s">
        <v>23</v>
      </c>
      <c r="B8" s="9" t="s">
        <v>13</v>
      </c>
      <c r="C8" s="9">
        <v>20220010424</v>
      </c>
      <c r="D8" s="17" t="s">
        <v>24</v>
      </c>
      <c r="E8" s="13">
        <v>78.12</v>
      </c>
      <c r="F8" s="13">
        <f t="shared" si="0"/>
        <v>31.248</v>
      </c>
      <c r="G8" s="13">
        <v>70.4</v>
      </c>
      <c r="H8" s="13">
        <f t="shared" si="1"/>
        <v>42.24</v>
      </c>
      <c r="I8" s="13">
        <f t="shared" si="2"/>
        <v>73.488</v>
      </c>
      <c r="J8" s="15" t="s">
        <v>23</v>
      </c>
      <c r="K8" s="17" t="s">
        <v>22</v>
      </c>
    </row>
    <row r="9" s="3" customFormat="1" ht="39" customHeight="1" spans="1:11">
      <c r="A9" s="9" t="s">
        <v>25</v>
      </c>
      <c r="B9" s="9" t="s">
        <v>13</v>
      </c>
      <c r="C9" s="9">
        <v>20220010317</v>
      </c>
      <c r="D9" s="17" t="s">
        <v>26</v>
      </c>
      <c r="E9" s="13">
        <v>74.55</v>
      </c>
      <c r="F9" s="13">
        <f t="shared" si="0"/>
        <v>29.82</v>
      </c>
      <c r="G9" s="13">
        <v>71</v>
      </c>
      <c r="H9" s="13">
        <f t="shared" si="1"/>
        <v>42.6</v>
      </c>
      <c r="I9" s="13">
        <f t="shared" si="2"/>
        <v>72.42</v>
      </c>
      <c r="J9" s="15" t="s">
        <v>25</v>
      </c>
      <c r="K9" s="17" t="s">
        <v>22</v>
      </c>
    </row>
    <row r="10" ht="36" customHeight="1" spans="1:11">
      <c r="A10" s="9" t="s">
        <v>27</v>
      </c>
      <c r="B10" s="9" t="s">
        <v>13</v>
      </c>
      <c r="C10" s="9">
        <v>20220010101</v>
      </c>
      <c r="D10" s="17" t="s">
        <v>28</v>
      </c>
      <c r="E10" s="13">
        <v>76.24</v>
      </c>
      <c r="F10" s="13">
        <f t="shared" si="0"/>
        <v>30.496</v>
      </c>
      <c r="G10" s="13">
        <v>68.4</v>
      </c>
      <c r="H10" s="13">
        <f t="shared" si="1"/>
        <v>41.04</v>
      </c>
      <c r="I10" s="13">
        <f t="shared" si="2"/>
        <v>71.536</v>
      </c>
      <c r="J10" s="15" t="s">
        <v>27</v>
      </c>
      <c r="K10" s="17" t="s">
        <v>22</v>
      </c>
    </row>
    <row r="11" ht="36" customHeight="1" spans="1:11">
      <c r="A11" s="9" t="s">
        <v>29</v>
      </c>
      <c r="B11" s="9" t="s">
        <v>13</v>
      </c>
      <c r="C11" s="9">
        <v>20220010229</v>
      </c>
      <c r="D11" s="17" t="s">
        <v>30</v>
      </c>
      <c r="E11" s="13">
        <v>79.21</v>
      </c>
      <c r="F11" s="13">
        <f t="shared" si="0"/>
        <v>31.684</v>
      </c>
      <c r="G11" s="13">
        <v>64.1</v>
      </c>
      <c r="H11" s="13">
        <f t="shared" si="1"/>
        <v>38.46</v>
      </c>
      <c r="I11" s="13">
        <f t="shared" si="2"/>
        <v>70.144</v>
      </c>
      <c r="J11" s="15" t="s">
        <v>29</v>
      </c>
      <c r="K11" s="17" t="s">
        <v>22</v>
      </c>
    </row>
    <row r="12" ht="34" customHeight="1" spans="1:11">
      <c r="A12" s="9" t="s">
        <v>31</v>
      </c>
      <c r="B12" s="9" t="s">
        <v>13</v>
      </c>
      <c r="C12" s="9">
        <v>20220010405</v>
      </c>
      <c r="D12" s="17" t="s">
        <v>32</v>
      </c>
      <c r="E12" s="13">
        <v>77.03</v>
      </c>
      <c r="F12" s="13">
        <f t="shared" si="0"/>
        <v>30.812</v>
      </c>
      <c r="G12" s="13">
        <v>0</v>
      </c>
      <c r="H12" s="13">
        <f t="shared" si="1"/>
        <v>0</v>
      </c>
      <c r="I12" s="13">
        <f t="shared" si="2"/>
        <v>30.812</v>
      </c>
      <c r="J12" s="15" t="s">
        <v>31</v>
      </c>
      <c r="K12" s="17" t="s">
        <v>22</v>
      </c>
    </row>
  </sheetData>
  <mergeCells count="1">
    <mergeCell ref="A1:K1"/>
  </mergeCells>
  <pageMargins left="0.590277777777778" right="0.590277777777778" top="1" bottom="1" header="0.5" footer="0.5"/>
  <pageSetup paperSize="9" scale="8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view="pageBreakPreview" zoomScaleNormal="100" workbookViewId="0">
      <selection activeCell="C20" sqref="C20"/>
    </sheetView>
  </sheetViews>
  <sheetFormatPr defaultColWidth="8.89166666666667" defaultRowHeight="13.5"/>
  <cols>
    <col min="1" max="1" width="6.225" customWidth="1"/>
    <col min="2" max="2" width="5.44166666666667" style="4" customWidth="1"/>
    <col min="3" max="3" width="15.1083333333333" customWidth="1"/>
    <col min="5" max="5" width="10.1083333333333" customWidth="1"/>
    <col min="6" max="6" width="10.775" customWidth="1"/>
    <col min="7" max="7" width="10.1083333333333" customWidth="1"/>
    <col min="8" max="8" width="10.5583333333333" customWidth="1"/>
    <col min="9" max="9" width="9.66666666666667" customWidth="1"/>
    <col min="11" max="11" width="7.775" style="4" customWidth="1"/>
  </cols>
  <sheetData>
    <row r="1" s="1" customFormat="1" ht="48" customHeight="1" spans="1:11">
      <c r="A1" s="5" t="s">
        <v>33</v>
      </c>
      <c r="B1" s="5"/>
      <c r="C1" s="6"/>
      <c r="D1" s="6"/>
      <c r="E1" s="6"/>
      <c r="F1" s="6"/>
      <c r="G1" s="6"/>
      <c r="H1" s="6"/>
      <c r="I1" s="6"/>
      <c r="J1" s="6"/>
      <c r="K1" s="5"/>
    </row>
    <row r="2" s="1" customFormat="1" ht="13" customHeight="1" spans="1:11">
      <c r="A2" s="6"/>
      <c r="B2" s="5"/>
      <c r="C2" s="6"/>
      <c r="D2" s="6"/>
      <c r="E2" s="6"/>
      <c r="F2" s="6"/>
      <c r="G2" s="6"/>
      <c r="H2" s="6"/>
      <c r="I2" s="6"/>
      <c r="J2" s="6"/>
      <c r="K2" s="5"/>
    </row>
    <row r="3" s="2" customFormat="1" ht="42" customHeight="1" spans="1:11">
      <c r="A3" s="7" t="s">
        <v>1</v>
      </c>
      <c r="B3" s="8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7" t="s">
        <v>9</v>
      </c>
      <c r="J3" s="7" t="s">
        <v>10</v>
      </c>
      <c r="K3" s="8" t="s">
        <v>11</v>
      </c>
    </row>
    <row r="4" s="3" customFormat="1" ht="41" customHeight="1" spans="1:11">
      <c r="A4" s="9" t="s">
        <v>12</v>
      </c>
      <c r="B4" s="10" t="s">
        <v>34</v>
      </c>
      <c r="C4" s="11">
        <v>20220020920</v>
      </c>
      <c r="D4" s="11" t="s">
        <v>35</v>
      </c>
      <c r="E4" s="12">
        <v>80.3</v>
      </c>
      <c r="F4" s="13">
        <f>E4*0.4</f>
        <v>32.12</v>
      </c>
      <c r="G4" s="14">
        <v>86.5</v>
      </c>
      <c r="H4" s="13">
        <f>G4*0.6</f>
        <v>51.9</v>
      </c>
      <c r="I4" s="13">
        <f>F4+H4</f>
        <v>84.02</v>
      </c>
      <c r="J4" s="9" t="s">
        <v>12</v>
      </c>
      <c r="K4" s="10" t="s">
        <v>15</v>
      </c>
    </row>
    <row r="5" s="3" customFormat="1" ht="37" customHeight="1" spans="1:11">
      <c r="A5" s="15" t="s">
        <v>16</v>
      </c>
      <c r="B5" s="10" t="s">
        <v>34</v>
      </c>
      <c r="C5" s="11">
        <v>20220020830</v>
      </c>
      <c r="D5" s="11" t="s">
        <v>36</v>
      </c>
      <c r="E5" s="12">
        <v>72.97</v>
      </c>
      <c r="F5" s="16">
        <f>E5*0.4</f>
        <v>29.188</v>
      </c>
      <c r="G5" s="14">
        <v>85.4</v>
      </c>
      <c r="H5" s="16">
        <f>G5*0.6</f>
        <v>51.24</v>
      </c>
      <c r="I5" s="16">
        <f>F5+H5</f>
        <v>80.428</v>
      </c>
      <c r="J5" s="15" t="s">
        <v>16</v>
      </c>
      <c r="K5" s="10" t="s">
        <v>15</v>
      </c>
    </row>
    <row r="6" s="3" customFormat="1" ht="32" customHeight="1" spans="1:11">
      <c r="A6" s="15" t="s">
        <v>18</v>
      </c>
      <c r="B6" s="10" t="s">
        <v>34</v>
      </c>
      <c r="C6" s="11">
        <v>20220020525</v>
      </c>
      <c r="D6" s="11" t="s">
        <v>37</v>
      </c>
      <c r="E6" s="12">
        <v>81.69</v>
      </c>
      <c r="F6" s="16">
        <f>E6*0.4</f>
        <v>32.676</v>
      </c>
      <c r="G6" s="14">
        <v>76.2</v>
      </c>
      <c r="H6" s="16">
        <f>G6*0.6</f>
        <v>45.72</v>
      </c>
      <c r="I6" s="16">
        <f>F6+H6</f>
        <v>78.396</v>
      </c>
      <c r="J6" s="15" t="s">
        <v>18</v>
      </c>
      <c r="K6" s="10" t="s">
        <v>15</v>
      </c>
    </row>
    <row r="7" ht="31" customHeight="1" spans="1:11">
      <c r="A7" s="15" t="s">
        <v>20</v>
      </c>
      <c r="B7" s="10" t="s">
        <v>34</v>
      </c>
      <c r="C7" s="11">
        <v>20220020518</v>
      </c>
      <c r="D7" s="11" t="s">
        <v>38</v>
      </c>
      <c r="E7" s="12">
        <v>79.02</v>
      </c>
      <c r="F7" s="16">
        <f t="shared" ref="F7:F12" si="0">E7*0.4</f>
        <v>31.608</v>
      </c>
      <c r="G7" s="14">
        <v>76.6</v>
      </c>
      <c r="H7" s="16">
        <f t="shared" ref="H7:H12" si="1">G7*0.6</f>
        <v>45.96</v>
      </c>
      <c r="I7" s="16">
        <f t="shared" ref="I7:I12" si="2">F7+H7</f>
        <v>77.568</v>
      </c>
      <c r="J7" s="9" t="s">
        <v>20</v>
      </c>
      <c r="K7" s="10" t="s">
        <v>22</v>
      </c>
    </row>
    <row r="8" ht="23" customHeight="1" spans="1:11">
      <c r="A8" s="15" t="s">
        <v>23</v>
      </c>
      <c r="B8" s="10" t="s">
        <v>34</v>
      </c>
      <c r="C8" s="11">
        <v>20220020730</v>
      </c>
      <c r="D8" s="11" t="s">
        <v>39</v>
      </c>
      <c r="E8" s="12">
        <v>77.33</v>
      </c>
      <c r="F8" s="16">
        <f t="shared" si="0"/>
        <v>30.932</v>
      </c>
      <c r="G8" s="14">
        <v>75.5</v>
      </c>
      <c r="H8" s="16">
        <f t="shared" si="1"/>
        <v>45.3</v>
      </c>
      <c r="I8" s="16">
        <f t="shared" si="2"/>
        <v>76.232</v>
      </c>
      <c r="J8" s="15" t="s">
        <v>23</v>
      </c>
      <c r="K8" s="10" t="s">
        <v>22</v>
      </c>
    </row>
    <row r="9" ht="28" customHeight="1" spans="1:11">
      <c r="A9" s="15" t="s">
        <v>25</v>
      </c>
      <c r="B9" s="10" t="s">
        <v>34</v>
      </c>
      <c r="C9" s="11">
        <v>20220020611</v>
      </c>
      <c r="D9" s="11" t="s">
        <v>40</v>
      </c>
      <c r="E9" s="12">
        <v>73.08</v>
      </c>
      <c r="F9" s="16">
        <f t="shared" si="0"/>
        <v>29.232</v>
      </c>
      <c r="G9" s="14">
        <v>78.2</v>
      </c>
      <c r="H9" s="16">
        <f t="shared" si="1"/>
        <v>46.92</v>
      </c>
      <c r="I9" s="16">
        <f t="shared" si="2"/>
        <v>76.152</v>
      </c>
      <c r="J9" s="15" t="s">
        <v>25</v>
      </c>
      <c r="K9" s="10" t="s">
        <v>22</v>
      </c>
    </row>
    <row r="10" ht="24" customHeight="1" spans="1:11">
      <c r="A10" s="15" t="s">
        <v>27</v>
      </c>
      <c r="B10" s="10" t="s">
        <v>34</v>
      </c>
      <c r="C10" s="11">
        <v>20220020911</v>
      </c>
      <c r="D10" s="11" t="s">
        <v>41</v>
      </c>
      <c r="E10" s="12">
        <v>74.36</v>
      </c>
      <c r="F10" s="16">
        <f t="shared" si="0"/>
        <v>29.744</v>
      </c>
      <c r="G10" s="14">
        <v>70</v>
      </c>
      <c r="H10" s="16">
        <f t="shared" si="1"/>
        <v>42</v>
      </c>
      <c r="I10" s="16">
        <f t="shared" si="2"/>
        <v>71.744</v>
      </c>
      <c r="J10" s="9" t="s">
        <v>27</v>
      </c>
      <c r="K10" s="10" t="s">
        <v>22</v>
      </c>
    </row>
    <row r="11" ht="29" customHeight="1" spans="1:11">
      <c r="A11" s="15" t="s">
        <v>29</v>
      </c>
      <c r="B11" s="10" t="s">
        <v>34</v>
      </c>
      <c r="C11" s="11">
        <v>20220020814</v>
      </c>
      <c r="D11" s="11" t="s">
        <v>42</v>
      </c>
      <c r="E11" s="12">
        <v>72.48</v>
      </c>
      <c r="F11" s="16">
        <f t="shared" si="0"/>
        <v>28.992</v>
      </c>
      <c r="G11" s="14">
        <v>70.2</v>
      </c>
      <c r="H11" s="16">
        <f t="shared" si="1"/>
        <v>42.12</v>
      </c>
      <c r="I11" s="16">
        <f t="shared" si="2"/>
        <v>71.112</v>
      </c>
      <c r="J11" s="15" t="s">
        <v>29</v>
      </c>
      <c r="K11" s="10" t="s">
        <v>22</v>
      </c>
    </row>
    <row r="12" ht="32" customHeight="1" spans="1:11">
      <c r="A12" s="15" t="s">
        <v>31</v>
      </c>
      <c r="B12" s="10" t="s">
        <v>34</v>
      </c>
      <c r="C12" s="11">
        <v>20220020902</v>
      </c>
      <c r="D12" s="11" t="s">
        <v>43</v>
      </c>
      <c r="E12" s="12">
        <v>74.06</v>
      </c>
      <c r="F12" s="16">
        <f t="shared" si="0"/>
        <v>29.624</v>
      </c>
      <c r="G12" s="14">
        <v>0</v>
      </c>
      <c r="H12" s="16">
        <f t="shared" si="1"/>
        <v>0</v>
      </c>
      <c r="I12" s="16">
        <f t="shared" si="2"/>
        <v>29.624</v>
      </c>
      <c r="J12" s="15" t="s">
        <v>31</v>
      </c>
      <c r="K12" s="10" t="s">
        <v>22</v>
      </c>
    </row>
  </sheetData>
  <mergeCells count="1">
    <mergeCell ref="A1:K1"/>
  </mergeCells>
  <conditionalFormatting sqref="D4:D7">
    <cfRule type="duplicateValues" dxfId="0" priority="1"/>
  </conditionalFormatting>
  <pageMargins left="0.590277777777778" right="0.590277777777778" top="1" bottom="1" header="0.5" footer="0.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01岗</vt:lpstr>
      <vt:lpstr>02岗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人事科刘小燕</cp:lastModifiedBy>
  <dcterms:created xsi:type="dcterms:W3CDTF">2021-05-19T07:21:00Z</dcterms:created>
  <dcterms:modified xsi:type="dcterms:W3CDTF">2023-01-10T07:22:52Z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4166FF903C89473EB536419E3427EB29</vt:lpwstr>
  </property>
  <property fmtid="{D5CDD505-2E9C-101B-9397-08002B2CF9AE}" pid="3" name="KSOProductBuildVer">
    <vt:lpwstr>2052-11.8.2.9022</vt:lpwstr>
  </property>
  <property fmtid="{D5CDD505-2E9C-101B-9397-08002B2CF9AE}" pid="4" name="KSOReadingLayout">
    <vt:bool>true</vt:bool>
  </property>
</Properties>
</file>