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125"/>
  </bookViews>
  <sheets>
    <sheet name="Sheet1" sheetId="1" r:id="rId1"/>
  </sheets>
  <calcPr calcId="144525"/>
</workbook>
</file>

<file path=xl/sharedStrings.xml><?xml version="1.0" encoding="utf-8"?>
<sst xmlns="http://schemas.openxmlformats.org/spreadsheetml/2006/main" count="28" uniqueCount="25">
  <si>
    <t>附件</t>
  </si>
  <si>
    <t>2022年广州市增城区文化广电旅游体育局及下属事业单位公开招聘聘员拟聘用人员名单</t>
  </si>
  <si>
    <t>岗位</t>
  </si>
  <si>
    <t>准考证号</t>
  </si>
  <si>
    <t>姓名</t>
  </si>
  <si>
    <t>笔试成绩</t>
  </si>
  <si>
    <t>笔试成绩占比(40%)</t>
  </si>
  <si>
    <t>面试成绩</t>
  </si>
  <si>
    <t>面试成绩占比(60%)</t>
  </si>
  <si>
    <t>总成绩</t>
  </si>
  <si>
    <t>名次</t>
  </si>
  <si>
    <t>是否聘用</t>
  </si>
  <si>
    <t>01</t>
  </si>
  <si>
    <t>20227090118</t>
  </si>
  <si>
    <t>钟希静</t>
  </si>
  <si>
    <t>是</t>
  </si>
  <si>
    <t>02</t>
  </si>
  <si>
    <t>20227090421</t>
  </si>
  <si>
    <t>卢楚婷</t>
  </si>
  <si>
    <t>03</t>
  </si>
  <si>
    <t>20227090516</t>
  </si>
  <si>
    <t>吴晓君</t>
  </si>
  <si>
    <t>04</t>
  </si>
  <si>
    <t>20227090627</t>
  </si>
  <si>
    <t>张丽</t>
  </si>
</sst>
</file>

<file path=xl/styles.xml><?xml version="1.0" encoding="utf-8"?>
<styleSheet xmlns="http://schemas.openxmlformats.org/spreadsheetml/2006/main">
  <numFmts count="6">
    <numFmt numFmtId="43" formatCode="_ * #,##0.00_ ;_ * \-#,##0.00_ ;_ * &quot;-&quot;??_ ;_ @_ "/>
    <numFmt numFmtId="176" formatCode="0_ "/>
    <numFmt numFmtId="44" formatCode="_ &quot;￥&quot;* #,##0.00_ ;_ &quot;￥&quot;* \-#,##0.00_ ;_ &quot;￥&quot;* &quot;-&quot;??_ ;_ @_ "/>
    <numFmt numFmtId="42" formatCode="_ &quot;￥&quot;* #,##0_ ;_ &quot;￥&quot;* \-#,##0_ ;_ &quot;￥&quot;* &quot;-&quot;_ ;_ @_ "/>
    <numFmt numFmtId="177" formatCode="0.00_);[Red]\(0.00\)"/>
    <numFmt numFmtId="41" formatCode="_ * #,##0_ ;_ * \-#,##0_ ;_ * &quot;-&quot;_ ;_ @_ "/>
  </numFmts>
  <fonts count="24">
    <font>
      <sz val="11"/>
      <color theme="1"/>
      <name val="宋体"/>
      <charset val="134"/>
      <scheme val="minor"/>
    </font>
    <font>
      <b/>
      <sz val="12"/>
      <color theme="1"/>
      <name val="宋体"/>
      <charset val="134"/>
      <scheme val="minor"/>
    </font>
    <font>
      <sz val="14"/>
      <color theme="1"/>
      <name val="黑体"/>
      <charset val="134"/>
    </font>
    <font>
      <b/>
      <sz val="16"/>
      <color theme="1"/>
      <name val="宋体"/>
      <charset val="134"/>
      <scheme val="minor"/>
    </font>
    <font>
      <sz val="12"/>
      <color theme="1"/>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9" borderId="0" applyNumberFormat="0" applyBorder="0" applyAlignment="0" applyProtection="0">
      <alignment vertical="center"/>
    </xf>
    <xf numFmtId="0" fontId="20" fillId="2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3" borderId="5" applyNumberFormat="0" applyFont="0" applyAlignment="0" applyProtection="0">
      <alignment vertical="center"/>
    </xf>
    <xf numFmtId="0" fontId="13" fillId="24" borderId="0" applyNumberFormat="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3" applyNumberFormat="0" applyFill="0" applyAlignment="0" applyProtection="0">
      <alignment vertical="center"/>
    </xf>
    <xf numFmtId="0" fontId="17" fillId="0" borderId="3" applyNumberFormat="0" applyFill="0" applyAlignment="0" applyProtection="0">
      <alignment vertical="center"/>
    </xf>
    <xf numFmtId="0" fontId="13" fillId="19" borderId="0" applyNumberFormat="0" applyBorder="0" applyAlignment="0" applyProtection="0">
      <alignment vertical="center"/>
    </xf>
    <xf numFmtId="0" fontId="7" fillId="0" borderId="2" applyNumberFormat="0" applyFill="0" applyAlignment="0" applyProtection="0">
      <alignment vertical="center"/>
    </xf>
    <xf numFmtId="0" fontId="13" fillId="23" borderId="0" applyNumberFormat="0" applyBorder="0" applyAlignment="0" applyProtection="0">
      <alignment vertical="center"/>
    </xf>
    <xf numFmtId="0" fontId="22" fillId="28" borderId="9" applyNumberFormat="0" applyAlignment="0" applyProtection="0">
      <alignment vertical="center"/>
    </xf>
    <xf numFmtId="0" fontId="21" fillId="28" borderId="8" applyNumberFormat="0" applyAlignment="0" applyProtection="0">
      <alignment vertical="center"/>
    </xf>
    <xf numFmtId="0" fontId="12" fillId="12" borderId="4" applyNumberFormat="0" applyAlignment="0" applyProtection="0">
      <alignment vertical="center"/>
    </xf>
    <xf numFmtId="0" fontId="5" fillId="5" borderId="0" applyNumberFormat="0" applyBorder="0" applyAlignment="0" applyProtection="0">
      <alignment vertical="center"/>
    </xf>
    <xf numFmtId="0" fontId="13" fillId="17" borderId="0" applyNumberFormat="0" applyBorder="0" applyAlignment="0" applyProtection="0">
      <alignment vertical="center"/>
    </xf>
    <xf numFmtId="0" fontId="16" fillId="0" borderId="7" applyNumberFormat="0" applyFill="0" applyAlignment="0" applyProtection="0">
      <alignment vertical="center"/>
    </xf>
    <xf numFmtId="0" fontId="14" fillId="0" borderId="6" applyNumberFormat="0" applyFill="0" applyAlignment="0" applyProtection="0">
      <alignment vertical="center"/>
    </xf>
    <xf numFmtId="0" fontId="6" fillId="4" borderId="0" applyNumberFormat="0" applyBorder="0" applyAlignment="0" applyProtection="0">
      <alignment vertical="center"/>
    </xf>
    <xf numFmtId="0" fontId="18" fillId="22" borderId="0" applyNumberFormat="0" applyBorder="0" applyAlignment="0" applyProtection="0">
      <alignment vertical="center"/>
    </xf>
    <xf numFmtId="0" fontId="5" fillId="27" borderId="0" applyNumberFormat="0" applyBorder="0" applyAlignment="0" applyProtection="0">
      <alignment vertical="center"/>
    </xf>
    <xf numFmtId="0" fontId="13" fillId="32" borderId="0" applyNumberFormat="0" applyBorder="0" applyAlignment="0" applyProtection="0">
      <alignment vertical="center"/>
    </xf>
    <xf numFmtId="0" fontId="5" fillId="26"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13" fillId="31" borderId="0" applyNumberFormat="0" applyBorder="0" applyAlignment="0" applyProtection="0">
      <alignment vertical="center"/>
    </xf>
    <xf numFmtId="0" fontId="13" fillId="16"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13" fillId="30" borderId="0" applyNumberFormat="0" applyBorder="0" applyAlignment="0" applyProtection="0">
      <alignment vertical="center"/>
    </xf>
    <xf numFmtId="0" fontId="5" fillId="10" borderId="0" applyNumberFormat="0" applyBorder="0" applyAlignment="0" applyProtection="0">
      <alignment vertical="center"/>
    </xf>
    <xf numFmtId="0" fontId="13" fillId="18"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21" borderId="0" applyNumberFormat="0" applyBorder="0" applyAlignment="0" applyProtection="0">
      <alignment vertical="center"/>
    </xf>
  </cellStyleXfs>
  <cellXfs count="13">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zoomScale="120" zoomScaleNormal="120" workbookViewId="0">
      <selection activeCell="B7" sqref="B7"/>
    </sheetView>
  </sheetViews>
  <sheetFormatPr defaultColWidth="8.89166666666667" defaultRowHeight="14.25"/>
  <cols>
    <col min="1" max="1" width="10.5166666666667" customWidth="1"/>
    <col min="2" max="2" width="16.5583333333333" customWidth="1"/>
    <col min="3" max="3" width="11.1083333333333" customWidth="1"/>
    <col min="4" max="4" width="12.1333333333333" customWidth="1"/>
    <col min="5" max="5" width="17.775" customWidth="1"/>
    <col min="6" max="6" width="15.6666666666667" style="2" customWidth="1"/>
    <col min="7" max="7" width="17.775" style="3" customWidth="1"/>
    <col min="8" max="8" width="9.89166666666667" customWidth="1"/>
    <col min="9" max="9" width="7.80833333333333" customWidth="1"/>
  </cols>
  <sheetData>
    <row r="1" ht="18.75" spans="1:1">
      <c r="A1" s="4" t="s">
        <v>0</v>
      </c>
    </row>
    <row r="2" ht="30" customHeight="1" spans="1:10">
      <c r="A2" s="5" t="s">
        <v>1</v>
      </c>
      <c r="B2" s="5"/>
      <c r="C2" s="5"/>
      <c r="D2" s="5"/>
      <c r="E2" s="5"/>
      <c r="F2" s="5"/>
      <c r="G2" s="5"/>
      <c r="H2" s="5"/>
      <c r="I2" s="5"/>
      <c r="J2" s="5"/>
    </row>
    <row r="4" ht="32" customHeight="1" spans="1:10">
      <c r="A4" s="6" t="s">
        <v>2</v>
      </c>
      <c r="B4" s="6" t="s">
        <v>3</v>
      </c>
      <c r="C4" s="6" t="s">
        <v>4</v>
      </c>
      <c r="D4" s="6" t="s">
        <v>5</v>
      </c>
      <c r="E4" s="6" t="s">
        <v>6</v>
      </c>
      <c r="F4" s="6" t="s">
        <v>7</v>
      </c>
      <c r="G4" s="6" t="s">
        <v>8</v>
      </c>
      <c r="H4" s="6" t="s">
        <v>9</v>
      </c>
      <c r="I4" s="6" t="s">
        <v>10</v>
      </c>
      <c r="J4" s="6" t="s">
        <v>11</v>
      </c>
    </row>
    <row r="5" s="1" customFormat="1" ht="30" customHeight="1" spans="1:10">
      <c r="A5" s="7" t="s">
        <v>12</v>
      </c>
      <c r="B5" s="8" t="s">
        <v>13</v>
      </c>
      <c r="C5" s="8" t="s">
        <v>14</v>
      </c>
      <c r="D5" s="9">
        <v>78.84</v>
      </c>
      <c r="E5" s="10">
        <f t="shared" ref="E5:E8" si="0">D5*40%</f>
        <v>31.536</v>
      </c>
      <c r="F5" s="10">
        <v>86.9</v>
      </c>
      <c r="G5" s="10">
        <f t="shared" ref="G5:G8" si="1">F5*60%</f>
        <v>52.14</v>
      </c>
      <c r="H5" s="10">
        <f t="shared" ref="H5:H8" si="2">E5+G5</f>
        <v>83.676</v>
      </c>
      <c r="I5" s="11">
        <v>1</v>
      </c>
      <c r="J5" s="11" t="s">
        <v>15</v>
      </c>
    </row>
    <row r="6" s="1" customFormat="1" ht="30" customHeight="1" spans="1:10">
      <c r="A6" s="7" t="s">
        <v>16</v>
      </c>
      <c r="B6" s="8" t="s">
        <v>17</v>
      </c>
      <c r="C6" s="8" t="s">
        <v>18</v>
      </c>
      <c r="D6" s="9">
        <v>77.58</v>
      </c>
      <c r="E6" s="10">
        <f t="shared" si="0"/>
        <v>31.032</v>
      </c>
      <c r="F6" s="10">
        <v>78.2</v>
      </c>
      <c r="G6" s="10">
        <f t="shared" si="1"/>
        <v>46.92</v>
      </c>
      <c r="H6" s="10">
        <f t="shared" si="2"/>
        <v>77.952</v>
      </c>
      <c r="I6" s="12">
        <v>2</v>
      </c>
      <c r="J6" s="11" t="s">
        <v>15</v>
      </c>
    </row>
    <row r="7" s="1" customFormat="1" ht="30" customHeight="1" spans="1:10">
      <c r="A7" s="7" t="s">
        <v>19</v>
      </c>
      <c r="B7" s="8" t="s">
        <v>20</v>
      </c>
      <c r="C7" s="8" t="s">
        <v>21</v>
      </c>
      <c r="D7" s="9">
        <v>70.89</v>
      </c>
      <c r="E7" s="10">
        <f t="shared" si="0"/>
        <v>28.356</v>
      </c>
      <c r="F7" s="10">
        <v>84.4</v>
      </c>
      <c r="G7" s="10">
        <f t="shared" si="1"/>
        <v>50.64</v>
      </c>
      <c r="H7" s="10">
        <f t="shared" si="2"/>
        <v>78.996</v>
      </c>
      <c r="I7" s="11">
        <v>1</v>
      </c>
      <c r="J7" s="11" t="s">
        <v>15</v>
      </c>
    </row>
    <row r="8" ht="30" customHeight="1" spans="1:10">
      <c r="A8" s="7" t="s">
        <v>22</v>
      </c>
      <c r="B8" s="8" t="s">
        <v>23</v>
      </c>
      <c r="C8" s="8" t="s">
        <v>24</v>
      </c>
      <c r="D8" s="9">
        <v>73.97</v>
      </c>
      <c r="E8" s="10">
        <f t="shared" si="0"/>
        <v>29.588</v>
      </c>
      <c r="F8" s="10">
        <v>86.6</v>
      </c>
      <c r="G8" s="10">
        <f t="shared" si="1"/>
        <v>51.96</v>
      </c>
      <c r="H8" s="10">
        <f t="shared" si="2"/>
        <v>81.548</v>
      </c>
      <c r="I8" s="11">
        <v>1</v>
      </c>
      <c r="J8" s="11" t="s">
        <v>15</v>
      </c>
    </row>
    <row r="9" spans="1:8">
      <c r="A9" s="1"/>
      <c r="B9" s="1"/>
      <c r="C9" s="1"/>
      <c r="D9" s="1"/>
      <c r="E9" s="1"/>
      <c r="H9" s="1"/>
    </row>
  </sheetData>
  <mergeCells count="1">
    <mergeCell ref="A2:J2"/>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赖锐钱</cp:lastModifiedBy>
  <dcterms:created xsi:type="dcterms:W3CDTF">2021-07-23T07:12:00Z</dcterms:created>
  <dcterms:modified xsi:type="dcterms:W3CDTF">2022-08-04T07:29:40Z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1BC3C3850A1442A885106332E43A481D</vt:lpwstr>
  </property>
</Properties>
</file>