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<sst xmlns="http://schemas.openxmlformats.org/spreadsheetml/2006/main" count="29" uniqueCount="23">
  <si>
    <t>附件:</t>
  </si>
  <si>
    <t>2020年福利彩票公益金资助项目资金使用情况表</t>
  </si>
  <si>
    <t>单位：元</t>
  </si>
  <si>
    <t>序号</t>
  </si>
  <si>
    <t>项目名称</t>
  </si>
  <si>
    <t>项目单位</t>
  </si>
  <si>
    <t>项目类型</t>
  </si>
  <si>
    <t xml:space="preserve">资助金额
</t>
  </si>
  <si>
    <r>
      <t>支出情况</t>
    </r>
    <r>
      <rPr>
        <sz val="12"/>
        <color indexed="8"/>
        <rFont val="宋体"/>
        <charset val="134"/>
      </rPr>
      <t>（截止2020年12月31日）</t>
    </r>
  </si>
  <si>
    <t>项目联系人及联系方式</t>
  </si>
  <si>
    <t>备注</t>
  </si>
  <si>
    <t>支出金额</t>
  </si>
  <si>
    <t>未支出金额</t>
  </si>
  <si>
    <t>未支出原因</t>
  </si>
  <si>
    <t>助餐配餐市级服务补贴经费</t>
  </si>
  <si>
    <t>增江街</t>
  </si>
  <si>
    <t>服务</t>
  </si>
  <si>
    <t>陈旖旎
82717612</t>
  </si>
  <si>
    <t>市级福彩金资助小计：</t>
  </si>
  <si>
    <t>助餐配餐区级服务补贴经费</t>
  </si>
  <si>
    <t>社区（农村）老年人活动站点运营经费</t>
  </si>
  <si>
    <t>区本级福彩金资助小计：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</si>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</sst>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0" borderId="15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28" fillId="32" borderId="1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3" fillId="0" borderId="3" xfId="8" applyNumberFormat="1" applyFont="1" applyFill="1" applyBorder="1" applyAlignment="1">
      <alignment horizontal="center" vertical="center" wrapText="1"/>
    </xf>
    <xf numFmtId="43" fontId="4" fillId="0" borderId="3" xfId="8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3" fontId="6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43" fontId="0" fillId="0" borderId="4" xfId="0" applyNumberFormat="1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3" fontId="6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A10" sqref="A10:D10"/>
    </sheetView>
  </sheetViews>
  <sheetFormatPr defaultColWidth="9" defaultRowHeight="13.5"/>
  <cols>
    <col min="1" max="1" width="6.375" style="1" customWidth="1"/>
    <col min="2" max="2" width="31.8083333333333" style="1" customWidth="1"/>
    <col min="3" max="3" width="15.375" style="1" customWidth="1"/>
    <col min="4" max="4" width="10.625" style="1" customWidth="1"/>
    <col min="5" max="5" width="16.7416666666667" style="1" customWidth="1"/>
    <col min="6" max="6" width="14.5" style="1" customWidth="1"/>
    <col min="7" max="7" width="12.8583333333333" style="1" customWidth="1"/>
    <col min="8" max="8" width="19.75" style="1" customWidth="1"/>
    <col min="9" max="9" width="12.7" style="1" customWidth="1"/>
    <col min="10" max="10" width="13.0416666666667" style="1" customWidth="1"/>
    <col min="11" max="11" width="24.875" style="1" customWidth="1"/>
    <col min="12" max="16384" width="9" style="1"/>
  </cols>
  <sheetData>
    <row r="1" ht="21" customHeight="1" spans="1:1">
      <c r="A1" s="1" t="s">
        <v>0</v>
      </c>
    </row>
    <row r="2" s="1" customFormat="1" ht="4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3"/>
      <c r="L2" s="23"/>
      <c r="M2" s="23"/>
    </row>
    <row r="3" s="1" customFormat="1" ht="30" customHeight="1" spans="1:13">
      <c r="A3" s="3"/>
      <c r="B3" s="3"/>
      <c r="C3" s="3"/>
      <c r="D3" s="3"/>
      <c r="E3" s="3"/>
      <c r="F3" s="3"/>
      <c r="G3" s="3"/>
      <c r="H3" s="3"/>
      <c r="I3" s="3"/>
      <c r="J3" s="24" t="s">
        <v>2</v>
      </c>
      <c r="K3" s="23"/>
      <c r="L3" s="23"/>
      <c r="M3" s="23"/>
    </row>
    <row r="4" s="1" customFormat="1" ht="36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/>
      <c r="H4" s="6"/>
      <c r="I4" s="8" t="s">
        <v>9</v>
      </c>
      <c r="J4" s="4" t="s">
        <v>10</v>
      </c>
    </row>
    <row r="5" s="1" customFormat="1" ht="36" customHeight="1" spans="1:10">
      <c r="A5" s="7"/>
      <c r="B5" s="7"/>
      <c r="C5" s="7"/>
      <c r="D5" s="7"/>
      <c r="E5" s="7"/>
      <c r="F5" s="8" t="s">
        <v>11</v>
      </c>
      <c r="G5" s="8" t="s">
        <v>12</v>
      </c>
      <c r="H5" s="8" t="s">
        <v>13</v>
      </c>
      <c r="I5" s="8"/>
      <c r="J5" s="7"/>
    </row>
    <row r="6" s="1" customFormat="1" ht="51" customHeight="1" spans="1:10">
      <c r="A6" s="9">
        <v>1</v>
      </c>
      <c r="B6" s="10" t="s">
        <v>14</v>
      </c>
      <c r="C6" s="11" t="s">
        <v>15</v>
      </c>
      <c r="D6" s="11" t="s">
        <v>16</v>
      </c>
      <c r="E6" s="12">
        <v>42781</v>
      </c>
      <c r="F6" s="12">
        <v>42781</v>
      </c>
      <c r="G6" s="12">
        <f>E6-F6</f>
        <v>0</v>
      </c>
      <c r="H6" s="13"/>
      <c r="I6" s="25" t="s">
        <v>17</v>
      </c>
      <c r="J6" s="13"/>
    </row>
    <row r="7" s="1" customFormat="1" ht="51" customHeight="1" spans="1:10">
      <c r="A7" s="14" t="s">
        <v>18</v>
      </c>
      <c r="B7" s="15"/>
      <c r="C7" s="15"/>
      <c r="D7" s="16"/>
      <c r="E7" s="12">
        <f t="shared" ref="E7:G7" si="0">SUM(E6:E6)</f>
        <v>42781</v>
      </c>
      <c r="F7" s="12">
        <f t="shared" si="0"/>
        <v>42781</v>
      </c>
      <c r="G7" s="12">
        <f>E7-F7</f>
        <v>0</v>
      </c>
      <c r="H7" s="12"/>
      <c r="I7" s="12"/>
      <c r="J7" s="10"/>
    </row>
    <row r="8" s="1" customFormat="1" ht="51" customHeight="1" spans="1:11">
      <c r="A8" s="9">
        <v>2</v>
      </c>
      <c r="B8" s="10" t="s">
        <v>19</v>
      </c>
      <c r="C8" s="11" t="s">
        <v>15</v>
      </c>
      <c r="D8" s="11" t="s">
        <v>16</v>
      </c>
      <c r="E8" s="12">
        <v>28675</v>
      </c>
      <c r="F8" s="12">
        <v>28675</v>
      </c>
      <c r="G8" s="12">
        <f>E8-F8</f>
        <v>0</v>
      </c>
      <c r="H8" s="17"/>
      <c r="I8" s="25" t="s">
        <v>17</v>
      </c>
      <c r="J8" s="13"/>
      <c r="K8" s="26"/>
    </row>
    <row r="9" s="1" customFormat="1" ht="51" customHeight="1" spans="1:11">
      <c r="A9" s="9">
        <v>3</v>
      </c>
      <c r="B9" s="10" t="s">
        <v>20</v>
      </c>
      <c r="C9" s="11" t="s">
        <v>15</v>
      </c>
      <c r="D9" s="11" t="s">
        <v>16</v>
      </c>
      <c r="E9" s="12">
        <v>540000</v>
      </c>
      <c r="F9" s="12">
        <v>540000</v>
      </c>
      <c r="G9" s="12">
        <f>E9-F9</f>
        <v>0</v>
      </c>
      <c r="H9" s="13"/>
      <c r="I9" s="25" t="s">
        <v>17</v>
      </c>
      <c r="J9" s="13"/>
      <c r="K9" s="26"/>
    </row>
    <row r="10" s="1" customFormat="1" ht="51" customHeight="1" spans="1:10">
      <c r="A10" s="14" t="s">
        <v>21</v>
      </c>
      <c r="B10" s="15"/>
      <c r="C10" s="15"/>
      <c r="D10" s="16"/>
      <c r="E10" s="12">
        <f>SUM(E8:E9)</f>
        <v>568675</v>
      </c>
      <c r="F10" s="12">
        <f>SUM(F8:F9)</f>
        <v>568675</v>
      </c>
      <c r="G10" s="12">
        <f>E10-F10</f>
        <v>0</v>
      </c>
      <c r="H10" s="12"/>
      <c r="I10" s="12"/>
      <c r="J10" s="10"/>
    </row>
    <row r="11" s="1" customFormat="1" ht="51" customHeight="1" spans="1:10">
      <c r="A11" s="18" t="s">
        <v>22</v>
      </c>
      <c r="B11" s="19"/>
      <c r="C11" s="19"/>
      <c r="D11" s="20"/>
      <c r="E11" s="21">
        <f>E7+E10</f>
        <v>611456</v>
      </c>
      <c r="F11" s="21">
        <f>F7+F10</f>
        <v>611456</v>
      </c>
      <c r="G11" s="21">
        <f>G7+G10</f>
        <v>0</v>
      </c>
      <c r="H11" s="22"/>
      <c r="I11" s="22"/>
      <c r="J11" s="22"/>
    </row>
  </sheetData>
  <mergeCells count="12">
    <mergeCell ref="A2:J2"/>
    <mergeCell ref="F4:H4"/>
    <mergeCell ref="A7:D7"/>
    <mergeCell ref="A10:D10"/>
    <mergeCell ref="A11:D11"/>
    <mergeCell ref="A4:A5"/>
    <mergeCell ref="B4:B5"/>
    <mergeCell ref="C4:C5"/>
    <mergeCell ref="D4:D5"/>
    <mergeCell ref="E4:E5"/>
    <mergeCell ref="I4:I5"/>
    <mergeCell ref="J4:J5"/>
  </mergeCells>
  <pageMargins left="0.196527777777778" right="0.196527777777778" top="0.196527777777778" bottom="0.196527777777778" header="0.550694444444444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佩佩</cp:lastModifiedBy>
  <dcterms:created xsi:type="dcterms:W3CDTF">2022-01-28T02:27:50Z</dcterms:created>
  <dcterms:modified xsi:type="dcterms:W3CDTF">2022-01-28T02:54:31Z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F75091F3638E42619A73D799EC6DB629</vt:lpwstr>
  </property>
  <property fmtid="{D5CDD505-2E9C-101B-9397-08002B2CF9AE}" pid="3" name="KSOProductBuildVer">
    <vt:lpwstr>2052-11.1.0.11294</vt:lpwstr>
  </property>
</Properties>
</file>